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/>
  <bookViews>
    <workbookView xWindow="-15" yWindow="4515" windowWidth="15480" windowHeight="4380" tabRatio="752"/>
  </bookViews>
  <sheets>
    <sheet name="人民申請案件" sheetId="3" r:id="rId1"/>
  </sheets>
  <definedNames>
    <definedName name="_xlnm.Print_Area" localSheetId="0">人民申請案件!$A$1:$N$31</definedName>
  </definedNames>
  <calcPr calcId="145621"/>
</workbook>
</file>

<file path=xl/calcChain.xml><?xml version="1.0" encoding="utf-8"?>
<calcChain xmlns="http://schemas.openxmlformats.org/spreadsheetml/2006/main">
  <c r="I23" i="3" l="1"/>
  <c r="F23" i="3" s="1"/>
  <c r="D23" i="3"/>
  <c r="J23" i="3" s="1"/>
  <c r="I22" i="3"/>
  <c r="F22" i="3" s="1"/>
  <c r="D22" i="3"/>
  <c r="J22" i="3" s="1"/>
  <c r="I21" i="3"/>
  <c r="F21" i="3" s="1"/>
  <c r="D21" i="3"/>
  <c r="J21" i="3" s="1"/>
  <c r="I20" i="3"/>
  <c r="F20" i="3" s="1"/>
  <c r="D20" i="3"/>
  <c r="J20" i="3" s="1"/>
  <c r="F19" i="3"/>
  <c r="D19" i="3"/>
  <c r="J19" i="3" s="1"/>
  <c r="I18" i="3"/>
  <c r="F18" i="3" s="1"/>
  <c r="D18" i="3"/>
  <c r="I17" i="3"/>
  <c r="F17" i="3" s="1"/>
  <c r="D17" i="3"/>
  <c r="I16" i="3"/>
  <c r="F16" i="3" s="1"/>
  <c r="D16" i="3"/>
  <c r="I15" i="3"/>
  <c r="F15" i="3" s="1"/>
  <c r="D15" i="3"/>
  <c r="J15" i="3" s="1"/>
  <c r="I14" i="3"/>
  <c r="F14" i="3" s="1"/>
  <c r="D14" i="3"/>
  <c r="N13" i="3"/>
  <c r="G13" i="3"/>
  <c r="E13" i="3"/>
  <c r="I13" i="3" s="1"/>
  <c r="C13" i="3"/>
  <c r="B13" i="3"/>
  <c r="D13" i="3" s="1"/>
  <c r="K14" i="3" l="1"/>
  <c r="M14" i="3" s="1"/>
  <c r="K16" i="3"/>
  <c r="M16" i="3" s="1"/>
  <c r="J17" i="3"/>
  <c r="J18" i="3"/>
  <c r="L13" i="3"/>
  <c r="K13" i="3"/>
  <c r="M13" i="3" s="1"/>
  <c r="J13" i="3"/>
  <c r="H13" i="3"/>
  <c r="F13" i="3"/>
  <c r="H14" i="3"/>
  <c r="L14" i="3"/>
  <c r="H15" i="3"/>
  <c r="L15" i="3"/>
  <c r="H16" i="3"/>
  <c r="L16" i="3"/>
  <c r="H17" i="3"/>
  <c r="H18" i="3"/>
  <c r="H19" i="3"/>
  <c r="H20" i="3"/>
  <c r="L20" i="3"/>
  <c r="H21" i="3"/>
  <c r="L21" i="3"/>
  <c r="H22" i="3"/>
  <c r="L22" i="3"/>
  <c r="H23" i="3"/>
  <c r="L23" i="3"/>
  <c r="J14" i="3"/>
  <c r="J16" i="3"/>
  <c r="K15" i="3"/>
  <c r="M15" i="3" s="1"/>
  <c r="K17" i="3"/>
  <c r="M17" i="3" s="1"/>
  <c r="K18" i="3"/>
  <c r="M18" i="3" s="1"/>
  <c r="K19" i="3"/>
  <c r="M19" i="3" s="1"/>
  <c r="K20" i="3"/>
  <c r="M20" i="3" s="1"/>
  <c r="K21" i="3"/>
  <c r="M21" i="3" s="1"/>
  <c r="K22" i="3"/>
  <c r="M22" i="3" s="1"/>
  <c r="K23" i="3"/>
  <c r="M23" i="3" s="1"/>
  <c r="L19" i="3" l="1"/>
  <c r="L17" i="3"/>
  <c r="L18" i="3"/>
</calcChain>
</file>

<file path=xl/sharedStrings.xml><?xml version="1.0" encoding="utf-8"?>
<sst xmlns="http://schemas.openxmlformats.org/spreadsheetml/2006/main" count="119" uniqueCount="74">
  <si>
    <t>截至上月待辦案件數</t>
  </si>
  <si>
    <t>本月份新收案件數</t>
  </si>
  <si>
    <t>未逾辦理期限待辦案件數</t>
  </si>
  <si>
    <t>已逾辦理期限待辦案件數</t>
  </si>
  <si>
    <t>案件數</t>
  </si>
  <si>
    <t>公開類</t>
    <phoneticPr fontId="1" type="noConversion"/>
  </si>
  <si>
    <t>編製機關</t>
    <phoneticPr fontId="1" type="noConversion"/>
  </si>
  <si>
    <t>表號</t>
    <phoneticPr fontId="1" type="noConversion"/>
  </si>
  <si>
    <t>機關長官</t>
    <phoneticPr fontId="1" type="noConversion"/>
  </si>
  <si>
    <t>主辦統計人員</t>
    <phoneticPr fontId="1" type="noConversion"/>
  </si>
  <si>
    <t>審核</t>
    <phoneticPr fontId="1" type="noConversion"/>
  </si>
  <si>
    <t>填表說明：</t>
    <phoneticPr fontId="1" type="noConversion"/>
  </si>
  <si>
    <t>月報</t>
    <phoneticPr fontId="1" type="noConversion"/>
  </si>
  <si>
    <t>　</t>
    <phoneticPr fontId="1" type="noConversion"/>
  </si>
  <si>
    <t>業務主管人員</t>
    <phoneticPr fontId="1" type="noConversion"/>
  </si>
  <si>
    <t>資料來源：</t>
    <phoneticPr fontId="1" type="noConversion"/>
  </si>
  <si>
    <t>製表人</t>
    <phoneticPr fontId="1" type="noConversion"/>
  </si>
  <si>
    <t>3361-04-05-3</t>
    <phoneticPr fontId="1" type="noConversion"/>
  </si>
  <si>
    <t xml:space="preserve">  次月8日前填報</t>
    <phoneticPr fontId="1" type="noConversion"/>
  </si>
  <si>
    <t>依據本所秘書室臺中市政府公文整合資訊系統統計資料編製。</t>
    <phoneticPr fontId="1" type="noConversion"/>
  </si>
  <si>
    <t>本表1式3份，1份送市府研究發展考核委員會，1份送本所會計室，1份自存。</t>
    <phoneticPr fontId="1" type="noConversion"/>
  </si>
  <si>
    <t>臺中市東勢區公所人民申請案件統計表</t>
    <phoneticPr fontId="1" type="noConversion"/>
  </si>
  <si>
    <t>臺中市東勢區公所</t>
    <phoneticPr fontId="1" type="noConversion"/>
  </si>
  <si>
    <t>應辦案件統計</t>
  </si>
  <si>
    <t>已辦結案件統計</t>
  </si>
  <si>
    <t>待辦案件統計</t>
  </si>
  <si>
    <t>合計</t>
  </si>
  <si>
    <t>依限辦結</t>
  </si>
  <si>
    <t>逾限辦結</t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</si>
  <si>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</si>
  <si>
    <t>待辦案件</t>
  </si>
  <si>
    <t>%</t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</si>
  <si>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+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</si>
  <si>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</si>
  <si>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﹞+﹝2﹞</t>
    </r>
  </si>
  <si>
    <r>
      <t>﹝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</si>
  <si>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</si>
  <si>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</si>
  <si>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</si>
  <si>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</si>
  <si>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</si>
  <si>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</si>
  <si>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</si>
  <si>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</si>
  <si>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</si>
  <si>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7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</si>
  <si>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</si>
  <si>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</si>
  <si>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</si>
  <si>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</si>
  <si>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</si>
  <si>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</si>
  <si>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</si>
  <si>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</si>
  <si>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</si>
  <si>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</si>
  <si>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</si>
  <si>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</si>
  <si>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</si>
  <si>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t>3</t>
  </si>
  <si>
    <t>1</t>
  </si>
  <si>
    <t>2</t>
  </si>
  <si>
    <t>起訖日期：</t>
  </si>
  <si>
    <t>104/01/01 至 104/01/31</t>
  </si>
  <si>
    <t>31</t>
  </si>
  <si>
    <t>32</t>
  </si>
  <si>
    <t>116</t>
  </si>
  <si>
    <t>6</t>
  </si>
  <si>
    <t>114</t>
  </si>
  <si>
    <t>175</t>
  </si>
  <si>
    <t>61</t>
  </si>
  <si>
    <t>150</t>
  </si>
  <si>
    <t xml:space="preserve">中華民國104年1月                                             </t>
    <phoneticPr fontId="1" type="noConversion"/>
  </si>
  <si>
    <r>
      <t xml:space="preserve">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日編製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</si>
</sst>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10</xdr:row>
      <xdr:rowOff>38100</xdr:rowOff>
    </xdr:from>
    <xdr:to>
      <xdr:col>0</xdr:col>
      <xdr:colOff>755782</xdr:colOff>
      <xdr:row>10</xdr:row>
      <xdr:rowOff>126063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88620" y="2788920"/>
          <a:ext cx="342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19" name="Text Box 5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883920</xdr:colOff>
      <xdr:row>6</xdr:row>
      <xdr:rowOff>60960</xdr:rowOff>
    </xdr:from>
    <xdr:to>
      <xdr:col>0</xdr:col>
      <xdr:colOff>899160</xdr:colOff>
      <xdr:row>6</xdr:row>
      <xdr:rowOff>281940</xdr:rowOff>
    </xdr:to>
    <xdr:sp macro="" textlink="">
      <xdr:nvSpPr>
        <xdr:cNvPr id="14821" name="Text Box 34"/>
        <xdr:cNvSpPr txBox="1">
          <a:spLocks noChangeArrowheads="1"/>
        </xdr:cNvSpPr>
      </xdr:nvSpPr>
      <xdr:spPr bwMode="auto">
        <a:xfrm>
          <a:off x="883920" y="178308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9</xdr:row>
      <xdr:rowOff>116840</xdr:rowOff>
    </xdr:from>
    <xdr:to>
      <xdr:col>0</xdr:col>
      <xdr:colOff>463264</xdr:colOff>
      <xdr:row>9</xdr:row>
      <xdr:rowOff>152441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63500" y="2504440"/>
          <a:ext cx="396240" cy="20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23" name="Text Box 38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99060</xdr:rowOff>
    </xdr:from>
    <xdr:to>
      <xdr:col>0</xdr:col>
      <xdr:colOff>487680</xdr:colOff>
      <xdr:row>10</xdr:row>
      <xdr:rowOff>91441</xdr:rowOff>
    </xdr:to>
    <xdr:sp macro="" textlink="">
      <xdr:nvSpPr>
        <xdr:cNvPr id="14824" name="Text Box 19"/>
        <xdr:cNvSpPr txBox="1">
          <a:spLocks noChangeArrowheads="1"/>
        </xdr:cNvSpPr>
      </xdr:nvSpPr>
      <xdr:spPr bwMode="auto">
        <a:xfrm>
          <a:off x="114300" y="2552700"/>
          <a:ext cx="37338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2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2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29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6</xdr:row>
      <xdr:rowOff>190500</xdr:rowOff>
    </xdr:from>
    <xdr:to>
      <xdr:col>0</xdr:col>
      <xdr:colOff>929640</xdr:colOff>
      <xdr:row>7</xdr:row>
      <xdr:rowOff>60960</xdr:rowOff>
    </xdr:to>
    <xdr:sp macro="" textlink="">
      <xdr:nvSpPr>
        <xdr:cNvPr id="14830" name="Text Box 34"/>
        <xdr:cNvSpPr txBox="1">
          <a:spLocks noChangeArrowheads="1"/>
        </xdr:cNvSpPr>
      </xdr:nvSpPr>
      <xdr:spPr bwMode="auto">
        <a:xfrm>
          <a:off x="906780" y="1912620"/>
          <a:ext cx="2286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99061</xdr:rowOff>
    </xdr:to>
    <xdr:sp macro="" textlink="">
      <xdr:nvSpPr>
        <xdr:cNvPr id="14831" name="Text Box 35"/>
        <xdr:cNvSpPr txBox="1">
          <a:spLocks noChangeArrowheads="1"/>
        </xdr:cNvSpPr>
      </xdr:nvSpPr>
      <xdr:spPr bwMode="auto">
        <a:xfrm>
          <a:off x="114300" y="258318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53340</xdr:rowOff>
    </xdr:from>
    <xdr:to>
      <xdr:col>0</xdr:col>
      <xdr:colOff>198120</xdr:colOff>
      <xdr:row>11</xdr:row>
      <xdr:rowOff>114299</xdr:rowOff>
    </xdr:to>
    <xdr:sp macro="" textlink="">
      <xdr:nvSpPr>
        <xdr:cNvPr id="14832" name="Text Box 5"/>
        <xdr:cNvSpPr txBox="1">
          <a:spLocks noChangeArrowheads="1"/>
        </xdr:cNvSpPr>
      </xdr:nvSpPr>
      <xdr:spPr bwMode="auto">
        <a:xfrm>
          <a:off x="114300" y="272034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3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4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35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6</xdr:row>
      <xdr:rowOff>182880</xdr:rowOff>
    </xdr:from>
    <xdr:to>
      <xdr:col>1</xdr:col>
      <xdr:colOff>182880</xdr:colOff>
      <xdr:row>7</xdr:row>
      <xdr:rowOff>60960</xdr:rowOff>
    </xdr:to>
    <xdr:sp macro="" textlink="">
      <xdr:nvSpPr>
        <xdr:cNvPr id="14836" name="Text Box 34"/>
        <xdr:cNvSpPr txBox="1">
          <a:spLocks noChangeArrowheads="1"/>
        </xdr:cNvSpPr>
      </xdr:nvSpPr>
      <xdr:spPr bwMode="auto">
        <a:xfrm>
          <a:off x="1463040" y="190500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37" name="Text Box 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8" name="Text Box 2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9" name="Text Box 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485" y="210039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0</xdr:colOff>
      <xdr:row>4</xdr:row>
      <xdr:rowOff>297180</xdr:rowOff>
    </xdr:from>
    <xdr:to>
      <xdr:col>1</xdr:col>
      <xdr:colOff>129540</xdr:colOff>
      <xdr:row>7</xdr:row>
      <xdr:rowOff>60960</xdr:rowOff>
    </xdr:to>
    <xdr:sp macro="" textlink="">
      <xdr:nvSpPr>
        <xdr:cNvPr id="14841" name="Text Box 7"/>
        <xdr:cNvSpPr txBox="1">
          <a:spLocks noChangeArrowheads="1"/>
        </xdr:cNvSpPr>
      </xdr:nvSpPr>
      <xdr:spPr bwMode="auto">
        <a:xfrm>
          <a:off x="1303020" y="1211580"/>
          <a:ext cx="1295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3" name="Text Box 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44" name="Text Box 1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45" name="Text Box 1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70485" y="210947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9" name="Text Box 17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0" name="Text Box 18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1" name="Text Box 19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70485" y="209446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55" name="Text Box 25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6" name="Text Box 2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7" name="Text Box 27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70485" y="210523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198119</xdr:rowOff>
    </xdr:from>
    <xdr:ext cx="288744" cy="291737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908685" y="1918062"/>
          <a:ext cx="288744" cy="29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1" name="Text Box 33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62" name="Text Box 34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3" name="Text Box 35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64" name="Text Box 38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9</xdr:row>
      <xdr:rowOff>121920</xdr:rowOff>
    </xdr:from>
    <xdr:to>
      <xdr:col>0</xdr:col>
      <xdr:colOff>495300</xdr:colOff>
      <xdr:row>10</xdr:row>
      <xdr:rowOff>121921</xdr:rowOff>
    </xdr:to>
    <xdr:sp macro="" textlink="">
      <xdr:nvSpPr>
        <xdr:cNvPr id="14866" name="Text Box 40"/>
        <xdr:cNvSpPr txBox="1">
          <a:spLocks noChangeArrowheads="1"/>
        </xdr:cNvSpPr>
      </xdr:nvSpPr>
      <xdr:spPr bwMode="auto">
        <a:xfrm>
          <a:off x="114300" y="257556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7" name="Text Box 4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18</xdr:row>
      <xdr:rowOff>30480</xdr:rowOff>
    </xdr:from>
    <xdr:to>
      <xdr:col>0</xdr:col>
      <xdr:colOff>457200</xdr:colOff>
      <xdr:row>18</xdr:row>
      <xdr:rowOff>228600</xdr:rowOff>
    </xdr:to>
    <xdr:sp macro="" textlink="">
      <xdr:nvSpPr>
        <xdr:cNvPr id="14868" name="Text Box 42"/>
        <xdr:cNvSpPr txBox="1">
          <a:spLocks noChangeArrowheads="1"/>
        </xdr:cNvSpPr>
      </xdr:nvSpPr>
      <xdr:spPr bwMode="auto">
        <a:xfrm>
          <a:off x="114300" y="48844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9" name="Text Box 4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70" name="Text Box 46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2" name="Text Box 4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3" name="Text Box 5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4" name="Text Box 5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5" name="Text Box 52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6" name="Text Box 53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7" name="Text Box 54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10</xdr:row>
      <xdr:rowOff>129540</xdr:rowOff>
    </xdr:from>
    <xdr:to>
      <xdr:col>0</xdr:col>
      <xdr:colOff>213360</xdr:colOff>
      <xdr:row>11</xdr:row>
      <xdr:rowOff>91439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37160" y="279654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6</xdr:row>
      <xdr:rowOff>190500</xdr:rowOff>
    </xdr:from>
    <xdr:to>
      <xdr:col>0</xdr:col>
      <xdr:colOff>1043940</xdr:colOff>
      <xdr:row>7</xdr:row>
      <xdr:rowOff>106680</xdr:rowOff>
    </xdr:to>
    <xdr:sp macro="" textlink="">
      <xdr:nvSpPr>
        <xdr:cNvPr id="14879" name="Text Box 21"/>
        <xdr:cNvSpPr txBox="1">
          <a:spLocks noChangeArrowheads="1"/>
        </xdr:cNvSpPr>
      </xdr:nvSpPr>
      <xdr:spPr bwMode="auto">
        <a:xfrm>
          <a:off x="1028700" y="1912620"/>
          <a:ext cx="152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0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1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2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244928</xdr:rowOff>
    </xdr:to>
    <xdr:sp macro="" textlink="">
      <xdr:nvSpPr>
        <xdr:cNvPr id="14883" name="Text Box 33"/>
        <xdr:cNvSpPr txBox="1">
          <a:spLocks noChangeArrowheads="1"/>
        </xdr:cNvSpPr>
      </xdr:nvSpPr>
      <xdr:spPr bwMode="auto">
        <a:xfrm>
          <a:off x="68580" y="2095500"/>
          <a:ext cx="152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114301</xdr:rowOff>
    </xdr:to>
    <xdr:sp macro="" textlink="">
      <xdr:nvSpPr>
        <xdr:cNvPr id="14884" name="Text Box 35"/>
        <xdr:cNvSpPr txBox="1">
          <a:spLocks noChangeArrowheads="1"/>
        </xdr:cNvSpPr>
      </xdr:nvSpPr>
      <xdr:spPr bwMode="auto">
        <a:xfrm>
          <a:off x="114300" y="258318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76200</xdr:colOff>
      <xdr:row>7</xdr:row>
      <xdr:rowOff>252548</xdr:rowOff>
    </xdr:to>
    <xdr:sp macro="" textlink="">
      <xdr:nvSpPr>
        <xdr:cNvPr id="14888" name="Text Box 33"/>
        <xdr:cNvSpPr txBox="1">
          <a:spLocks noChangeArrowheads="1"/>
        </xdr:cNvSpPr>
      </xdr:nvSpPr>
      <xdr:spPr bwMode="auto">
        <a:xfrm>
          <a:off x="60960" y="209550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6</xdr:row>
      <xdr:rowOff>220980</xdr:rowOff>
    </xdr:from>
    <xdr:ext cx="18531" cy="185179"/>
    <xdr:sp macro="" textlink="">
      <xdr:nvSpPr>
        <xdr:cNvPr id="85" name="Text Box 34"/>
        <xdr:cNvSpPr txBox="1">
          <a:spLocks noChangeArrowheads="1"/>
        </xdr:cNvSpPr>
      </xdr:nvSpPr>
      <xdr:spPr bwMode="auto">
        <a:xfrm>
          <a:off x="902970" y="194818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9</xdr:row>
      <xdr:rowOff>125730</xdr:rowOff>
    </xdr:from>
    <xdr:to>
      <xdr:col>0</xdr:col>
      <xdr:colOff>492192</xdr:colOff>
      <xdr:row>10</xdr:row>
      <xdr:rowOff>123981</xdr:rowOff>
    </xdr:to>
    <xdr:sp macro="" textlink="">
      <xdr:nvSpPr>
        <xdr:cNvPr id="8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15240</xdr:colOff>
      <xdr:row>5</xdr:row>
      <xdr:rowOff>396240</xdr:rowOff>
    </xdr:from>
    <xdr:to>
      <xdr:col>0</xdr:col>
      <xdr:colOff>30480</xdr:colOff>
      <xdr:row>5</xdr:row>
      <xdr:rowOff>396240</xdr:rowOff>
    </xdr:to>
    <xdr:sp macro="" textlink="">
      <xdr:nvSpPr>
        <xdr:cNvPr id="14891" name="Line 31"/>
        <xdr:cNvSpPr>
          <a:spLocks noChangeShapeType="1"/>
        </xdr:cNvSpPr>
      </xdr:nvSpPr>
      <xdr:spPr bwMode="auto">
        <a:xfrm flipH="1">
          <a:off x="15240" y="171450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190500</xdr:rowOff>
    </xdr:from>
    <xdr:to>
      <xdr:col>0</xdr:col>
      <xdr:colOff>198120</xdr:colOff>
      <xdr:row>11</xdr:row>
      <xdr:rowOff>228599</xdr:rowOff>
    </xdr:to>
    <xdr:sp macro="" textlink="">
      <xdr:nvSpPr>
        <xdr:cNvPr id="14892" name="Text Box 5"/>
        <xdr:cNvSpPr txBox="1">
          <a:spLocks noChangeArrowheads="1"/>
        </xdr:cNvSpPr>
      </xdr:nvSpPr>
      <xdr:spPr bwMode="auto">
        <a:xfrm>
          <a:off x="121920" y="285750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4893" name="Text Box 6"/>
        <xdr:cNvSpPr txBox="1">
          <a:spLocks noChangeArrowheads="1"/>
        </xdr:cNvSpPr>
      </xdr:nvSpPr>
      <xdr:spPr bwMode="auto">
        <a:xfrm>
          <a:off x="76200" y="288036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4894" name="Text Box 12"/>
        <xdr:cNvSpPr txBox="1">
          <a:spLocks noChangeArrowheads="1"/>
        </xdr:cNvSpPr>
      </xdr:nvSpPr>
      <xdr:spPr bwMode="auto">
        <a:xfrm>
          <a:off x="38100" y="288036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5240" cy="199208"/>
    <xdr:sp macro="" textlink="">
      <xdr:nvSpPr>
        <xdr:cNvPr id="14895" name="Text Box 33"/>
        <xdr:cNvSpPr txBox="1">
          <a:spLocks noChangeArrowheads="1"/>
        </xdr:cNvSpPr>
      </xdr:nvSpPr>
      <xdr:spPr bwMode="auto">
        <a:xfrm>
          <a:off x="76200" y="20955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6</xdr:row>
      <xdr:rowOff>182880</xdr:rowOff>
    </xdr:from>
    <xdr:ext cx="15240" cy="201386"/>
    <xdr:sp macro="" textlink="">
      <xdr:nvSpPr>
        <xdr:cNvPr id="14896" name="Text Box 34"/>
        <xdr:cNvSpPr txBox="1">
          <a:spLocks noChangeArrowheads="1"/>
        </xdr:cNvSpPr>
      </xdr:nvSpPr>
      <xdr:spPr bwMode="auto">
        <a:xfrm>
          <a:off x="1013460" y="19050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121921</xdr:rowOff>
    </xdr:to>
    <xdr:sp macro="" textlink="">
      <xdr:nvSpPr>
        <xdr:cNvPr id="14897" name="Text Box 35"/>
        <xdr:cNvSpPr txBox="1">
          <a:spLocks noChangeArrowheads="1"/>
        </xdr:cNvSpPr>
      </xdr:nvSpPr>
      <xdr:spPr bwMode="auto">
        <a:xfrm>
          <a:off x="121920" y="2598420"/>
          <a:ext cx="4267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76200" y="209658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4" name="Text Box 34"/>
        <xdr:cNvSpPr txBox="1">
          <a:spLocks noChangeArrowheads="1"/>
        </xdr:cNvSpPr>
      </xdr:nvSpPr>
      <xdr:spPr bwMode="auto">
        <a:xfrm>
          <a:off x="1013460" y="190282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9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1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06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114301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21920" y="2602230"/>
          <a:ext cx="426720" cy="18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9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0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666206</xdr:colOff>
      <xdr:row>4</xdr:row>
      <xdr:rowOff>166551</xdr:rowOff>
    </xdr:from>
    <xdr:to>
      <xdr:col>1</xdr:col>
      <xdr:colOff>1092926</xdr:colOff>
      <xdr:row>4</xdr:row>
      <xdr:rowOff>269966</xdr:rowOff>
    </xdr:to>
    <xdr:sp macro="" textlink="">
      <xdr:nvSpPr>
        <xdr:cNvPr id="121" name="Text Box 35"/>
        <xdr:cNvSpPr txBox="1">
          <a:spLocks noChangeArrowheads="1"/>
        </xdr:cNvSpPr>
      </xdr:nvSpPr>
      <xdr:spPr bwMode="auto">
        <a:xfrm>
          <a:off x="2026920" y="1080951"/>
          <a:ext cx="426720" cy="10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2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709749</xdr:colOff>
      <xdr:row>2</xdr:row>
      <xdr:rowOff>119742</xdr:rowOff>
    </xdr:from>
    <xdr:to>
      <xdr:col>1</xdr:col>
      <xdr:colOff>1136469</xdr:colOff>
      <xdr:row>4</xdr:row>
      <xdr:rowOff>237308</xdr:rowOff>
    </xdr:to>
    <xdr:sp macro="" textlink="">
      <xdr:nvSpPr>
        <xdr:cNvPr id="127" name="Text Box 35"/>
        <xdr:cNvSpPr txBox="1">
          <a:spLocks noChangeArrowheads="1"/>
        </xdr:cNvSpPr>
      </xdr:nvSpPr>
      <xdr:spPr bwMode="auto">
        <a:xfrm>
          <a:off x="2070463" y="620485"/>
          <a:ext cx="426720" cy="531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5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598714</xdr:colOff>
      <xdr:row>11</xdr:row>
      <xdr:rowOff>87086</xdr:rowOff>
    </xdr:to>
    <xdr:sp macro="" textlink="">
      <xdr:nvSpPr>
        <xdr:cNvPr id="157" name="Text Box 35"/>
        <xdr:cNvSpPr txBox="1">
          <a:spLocks noChangeArrowheads="1"/>
        </xdr:cNvSpPr>
      </xdr:nvSpPr>
      <xdr:spPr bwMode="auto">
        <a:xfrm>
          <a:off x="121920" y="2604951"/>
          <a:ext cx="476794" cy="37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388620</xdr:colOff>
      <xdr:row>11</xdr:row>
      <xdr:rowOff>38100</xdr:rowOff>
    </xdr:from>
    <xdr:to>
      <xdr:col>0</xdr:col>
      <xdr:colOff>755782</xdr:colOff>
      <xdr:row>11</xdr:row>
      <xdr:rowOff>126063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88620" y="2766060"/>
          <a:ext cx="367162" cy="87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1352550</xdr:colOff>
      <xdr:row>11</xdr:row>
      <xdr:rowOff>254000</xdr:rowOff>
    </xdr:to>
    <xdr:sp macro="" textlink="">
      <xdr:nvSpPr>
        <xdr:cNvPr id="159" name="Line 32"/>
        <xdr:cNvSpPr>
          <a:spLocks noChangeShapeType="1"/>
        </xdr:cNvSpPr>
      </xdr:nvSpPr>
      <xdr:spPr bwMode="auto">
        <a:xfrm>
          <a:off x="0" y="2495550"/>
          <a:ext cx="13525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883920</xdr:colOff>
      <xdr:row>7</xdr:row>
      <xdr:rowOff>60960</xdr:rowOff>
    </xdr:from>
    <xdr:to>
      <xdr:col>0</xdr:col>
      <xdr:colOff>899160</xdr:colOff>
      <xdr:row>7</xdr:row>
      <xdr:rowOff>205740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83920" y="182880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10</xdr:row>
      <xdr:rowOff>116840</xdr:rowOff>
    </xdr:from>
    <xdr:to>
      <xdr:col>0</xdr:col>
      <xdr:colOff>463264</xdr:colOff>
      <xdr:row>10</xdr:row>
      <xdr:rowOff>152441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69215" y="2631440"/>
          <a:ext cx="394049" cy="35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510540</xdr:colOff>
      <xdr:row>7</xdr:row>
      <xdr:rowOff>22860</xdr:rowOff>
    </xdr:from>
    <xdr:to>
      <xdr:col>0</xdr:col>
      <xdr:colOff>1501140</xdr:colOff>
      <xdr:row>11</xdr:row>
      <xdr:rowOff>266700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510540" y="1790700"/>
          <a:ext cx="853440" cy="1150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67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7</xdr:row>
      <xdr:rowOff>190500</xdr:rowOff>
    </xdr:from>
    <xdr:to>
      <xdr:col>0</xdr:col>
      <xdr:colOff>929640</xdr:colOff>
      <xdr:row>7</xdr:row>
      <xdr:rowOff>267788</xdr:rowOff>
    </xdr:to>
    <xdr:sp macro="" textlink="">
      <xdr:nvSpPr>
        <xdr:cNvPr id="168" name="Text Box 34"/>
        <xdr:cNvSpPr txBox="1">
          <a:spLocks noChangeArrowheads="1"/>
        </xdr:cNvSpPr>
      </xdr:nvSpPr>
      <xdr:spPr bwMode="auto">
        <a:xfrm>
          <a:off x="906780" y="195834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99059</xdr:rowOff>
    </xdr:to>
    <xdr:sp macro="" textlink="">
      <xdr:nvSpPr>
        <xdr:cNvPr id="169" name="Text Box 35"/>
        <xdr:cNvSpPr txBox="1">
          <a:spLocks noChangeArrowheads="1"/>
        </xdr:cNvSpPr>
      </xdr:nvSpPr>
      <xdr:spPr bwMode="auto">
        <a:xfrm>
          <a:off x="114300" y="264414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53340</xdr:rowOff>
    </xdr:from>
    <xdr:to>
      <xdr:col>0</xdr:col>
      <xdr:colOff>198120</xdr:colOff>
      <xdr:row>12</xdr:row>
      <xdr:rowOff>114301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14300" y="278130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73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7</xdr:row>
      <xdr:rowOff>182880</xdr:rowOff>
    </xdr:from>
    <xdr:to>
      <xdr:col>1</xdr:col>
      <xdr:colOff>182880</xdr:colOff>
      <xdr:row>7</xdr:row>
      <xdr:rowOff>267788</xdr:rowOff>
    </xdr:to>
    <xdr:sp macro="" textlink="">
      <xdr:nvSpPr>
        <xdr:cNvPr id="174" name="Text Box 34"/>
        <xdr:cNvSpPr txBox="1">
          <a:spLocks noChangeArrowheads="1"/>
        </xdr:cNvSpPr>
      </xdr:nvSpPr>
      <xdr:spPr bwMode="auto">
        <a:xfrm>
          <a:off x="1531620" y="195072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274947" cy="194412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485" y="2152650"/>
          <a:ext cx="27494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91" name="Text Box 24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2" name="Text Box 25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3" name="Text Box 2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94" name="Text Box 27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95" name="Text Box 30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590550</xdr:colOff>
      <xdr:row>11</xdr:row>
      <xdr:rowOff>219075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118110" y="2908935"/>
          <a:ext cx="47244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9" name="Text Box 34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0" name="Text Box 35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1" name="Text Box 38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282584" cy="194412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908685" y="1965960"/>
          <a:ext cx="282584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114300</xdr:colOff>
      <xdr:row>10</xdr:row>
      <xdr:rowOff>121920</xdr:rowOff>
    </xdr:from>
    <xdr:to>
      <xdr:col>0</xdr:col>
      <xdr:colOff>495300</xdr:colOff>
      <xdr:row>11</xdr:row>
      <xdr:rowOff>121919</xdr:rowOff>
    </xdr:to>
    <xdr:sp macro="" textlink="">
      <xdr:nvSpPr>
        <xdr:cNvPr id="203" name="Text Box 40"/>
        <xdr:cNvSpPr txBox="1">
          <a:spLocks noChangeArrowheads="1"/>
        </xdr:cNvSpPr>
      </xdr:nvSpPr>
      <xdr:spPr bwMode="auto">
        <a:xfrm>
          <a:off x="114300" y="263652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19</xdr:row>
      <xdr:rowOff>30480</xdr:rowOff>
    </xdr:from>
    <xdr:to>
      <xdr:col>0</xdr:col>
      <xdr:colOff>457200</xdr:colOff>
      <xdr:row>19</xdr:row>
      <xdr:rowOff>228600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114300" y="49987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6" name="Text Box 4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908685" y="224599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9" name="Text Box 4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0" name="Text Box 5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12" name="Text Box 52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3" name="Text Box 53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4" name="Text Box 54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11</xdr:row>
      <xdr:rowOff>129540</xdr:rowOff>
    </xdr:from>
    <xdr:to>
      <xdr:col>0</xdr:col>
      <xdr:colOff>213360</xdr:colOff>
      <xdr:row>12</xdr:row>
      <xdr:rowOff>91441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7160" y="285750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7</xdr:row>
      <xdr:rowOff>190500</xdr:rowOff>
    </xdr:from>
    <xdr:to>
      <xdr:col>0</xdr:col>
      <xdr:colOff>1043940</xdr:colOff>
      <xdr:row>7</xdr:row>
      <xdr:rowOff>313508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028700" y="1958340"/>
          <a:ext cx="1524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9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38100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68580" y="214884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114299</xdr:rowOff>
    </xdr:to>
    <xdr:sp macro="" textlink="">
      <xdr:nvSpPr>
        <xdr:cNvPr id="221" name="Text Box 35"/>
        <xdr:cNvSpPr txBox="1">
          <a:spLocks noChangeArrowheads="1"/>
        </xdr:cNvSpPr>
      </xdr:nvSpPr>
      <xdr:spPr bwMode="auto">
        <a:xfrm>
          <a:off x="114300" y="264414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76200</xdr:colOff>
      <xdr:row>9</xdr:row>
      <xdr:rowOff>45720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60960" y="214884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7</xdr:row>
      <xdr:rowOff>220980</xdr:rowOff>
    </xdr:from>
    <xdr:ext cx="18531" cy="185179"/>
    <xdr:sp macro="" textlink="">
      <xdr:nvSpPr>
        <xdr:cNvPr id="226" name="Text Box 34"/>
        <xdr:cNvSpPr txBox="1">
          <a:spLocks noChangeArrowheads="1"/>
        </xdr:cNvSpPr>
      </xdr:nvSpPr>
      <xdr:spPr bwMode="auto">
        <a:xfrm>
          <a:off x="902970" y="198882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10</xdr:row>
      <xdr:rowOff>125730</xdr:rowOff>
    </xdr:from>
    <xdr:to>
      <xdr:col>0</xdr:col>
      <xdr:colOff>492192</xdr:colOff>
      <xdr:row>11</xdr:row>
      <xdr:rowOff>123979</xdr:rowOff>
    </xdr:to>
    <xdr:sp macro="" textlink="">
      <xdr:nvSpPr>
        <xdr:cNvPr id="227" name="Text Box 35"/>
        <xdr:cNvSpPr txBox="1">
          <a:spLocks noChangeArrowheads="1"/>
        </xdr:cNvSpPr>
      </xdr:nvSpPr>
      <xdr:spPr bwMode="auto">
        <a:xfrm>
          <a:off x="116205" y="2640330"/>
          <a:ext cx="375987" cy="21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198120</xdr:colOff>
      <xdr:row>12</xdr:row>
      <xdr:rowOff>228601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1920" y="291846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5240" cy="199208"/>
    <xdr:sp macro="" textlink="">
      <xdr:nvSpPr>
        <xdr:cNvPr id="231" name="Text Box 33"/>
        <xdr:cNvSpPr txBox="1">
          <a:spLocks noChangeArrowheads="1"/>
        </xdr:cNvSpPr>
      </xdr:nvSpPr>
      <xdr:spPr bwMode="auto">
        <a:xfrm>
          <a:off x="76200" y="2148840"/>
          <a:ext cx="15240" cy="199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7</xdr:row>
      <xdr:rowOff>182880</xdr:rowOff>
    </xdr:from>
    <xdr:ext cx="15240" cy="201386"/>
    <xdr:sp macro="" textlink="">
      <xdr:nvSpPr>
        <xdr:cNvPr id="232" name="Text Box 34"/>
        <xdr:cNvSpPr txBox="1">
          <a:spLocks noChangeArrowheads="1"/>
        </xdr:cNvSpPr>
      </xdr:nvSpPr>
      <xdr:spPr bwMode="auto">
        <a:xfrm>
          <a:off x="1013460" y="1950720"/>
          <a:ext cx="1524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3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1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3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8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54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9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64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66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0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1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855345</xdr:colOff>
      <xdr:row>11</xdr:row>
      <xdr:rowOff>154305</xdr:rowOff>
    </xdr:from>
    <xdr:to>
      <xdr:col>0</xdr:col>
      <xdr:colOff>1282065</xdr:colOff>
      <xdr:row>11</xdr:row>
      <xdr:rowOff>249554</xdr:rowOff>
    </xdr:to>
    <xdr:sp macro="" textlink="">
      <xdr:nvSpPr>
        <xdr:cNvPr id="272" name="Text Box 35"/>
        <xdr:cNvSpPr txBox="1">
          <a:spLocks noChangeArrowheads="1"/>
        </xdr:cNvSpPr>
      </xdr:nvSpPr>
      <xdr:spPr bwMode="auto">
        <a:xfrm>
          <a:off x="855345" y="3145155"/>
          <a:ext cx="426720" cy="95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6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12</xdr:row>
      <xdr:rowOff>47625</xdr:rowOff>
    </xdr:to>
    <xdr:sp macro="" textlink="">
      <xdr:nvSpPr>
        <xdr:cNvPr id="278" name="Text Box 35"/>
        <xdr:cNvSpPr txBox="1">
          <a:spLocks noChangeArrowheads="1"/>
        </xdr:cNvSpPr>
      </xdr:nvSpPr>
      <xdr:spPr bwMode="auto">
        <a:xfrm>
          <a:off x="121920" y="2926080"/>
          <a:ext cx="42672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8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8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628650</xdr:colOff>
      <xdr:row>11</xdr:row>
      <xdr:rowOff>228600</xdr:rowOff>
    </xdr:to>
    <xdr:sp macro="" textlink="">
      <xdr:nvSpPr>
        <xdr:cNvPr id="284" name="Text Box 35"/>
        <xdr:cNvSpPr txBox="1">
          <a:spLocks noChangeArrowheads="1"/>
        </xdr:cNvSpPr>
      </xdr:nvSpPr>
      <xdr:spPr bwMode="auto">
        <a:xfrm>
          <a:off x="121920" y="2926080"/>
          <a:ext cx="50673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91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123825</xdr:colOff>
      <xdr:row>11</xdr:row>
      <xdr:rowOff>200025</xdr:rowOff>
    </xdr:from>
    <xdr:ext cx="95250" cy="276225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23825" y="2486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95250</xdr:colOff>
      <xdr:row>11</xdr:row>
      <xdr:rowOff>666750</xdr:rowOff>
    </xdr:from>
    <xdr:to>
      <xdr:col>0</xdr:col>
      <xdr:colOff>476250</xdr:colOff>
      <xdr:row>12</xdr:row>
      <xdr:rowOff>200025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5250" y="2571750"/>
          <a:ext cx="381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11</xdr:row>
      <xdr:rowOff>342900</xdr:rowOff>
    </xdr:from>
    <xdr:to>
      <xdr:col>0</xdr:col>
      <xdr:colOff>409575</xdr:colOff>
      <xdr:row>12</xdr:row>
      <xdr:rowOff>180975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7625" y="2571750"/>
          <a:ext cx="3619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57150</xdr:rowOff>
    </xdr:from>
    <xdr:ext cx="18531" cy="185179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6200" y="243840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1009650</xdr:colOff>
      <xdr:row>7</xdr:row>
      <xdr:rowOff>180975</xdr:rowOff>
    </xdr:from>
    <xdr:ext cx="18531" cy="185179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1009650" y="222885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123825</xdr:colOff>
      <xdr:row>10</xdr:row>
      <xdr:rowOff>133350</xdr:rowOff>
    </xdr:from>
    <xdr:to>
      <xdr:col>0</xdr:col>
      <xdr:colOff>552450</xdr:colOff>
      <xdr:row>11</xdr:row>
      <xdr:rowOff>38100</xdr:rowOff>
    </xdr:to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0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301" name="Text Box 34"/>
        <xdr:cNvSpPr txBox="1">
          <a:spLocks noChangeArrowheads="1"/>
        </xdr:cNvSpPr>
      </xdr:nvSpPr>
      <xdr:spPr bwMode="auto">
        <a:xfrm>
          <a:off x="1013460" y="22275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showWhiteSpace="0" view="pageLayout" zoomScale="70" zoomScaleNormal="80" zoomScaleSheetLayoutView="80" zoomScalePageLayoutView="70" workbookViewId="0">
      <selection activeCell="A8" sqref="A8"/>
    </sheetView>
  </sheetViews>
  <sheetFormatPr defaultColWidth="9" defaultRowHeight="16.5" x14ac:dyDescent="0.25"/>
  <cols>
    <col min="1" max="1" width="19" style="2" customWidth="1"/>
    <col min="2" max="2" width="19.875" style="9" customWidth="1"/>
    <col min="3" max="3" width="13.5" style="9" customWidth="1"/>
    <col min="4" max="5" width="13.125" style="9" customWidth="1"/>
    <col min="6" max="6" width="12.5" style="10" customWidth="1"/>
    <col min="7" max="7" width="13.125" style="9" customWidth="1"/>
    <col min="8" max="8" width="13.125" style="10" customWidth="1"/>
    <col min="9" max="9" width="13.125" style="9" customWidth="1"/>
    <col min="10" max="10" width="13.125" style="10" customWidth="1"/>
    <col min="11" max="11" width="12.5" style="9" customWidth="1"/>
    <col min="12" max="12" width="12.5" style="10" customWidth="1"/>
    <col min="13" max="13" width="15.5" style="9" customWidth="1"/>
    <col min="14" max="14" width="14.5" style="9" customWidth="1"/>
    <col min="15" max="15" width="14.5" style="1" customWidth="1"/>
    <col min="16" max="27" width="9" style="1"/>
    <col min="28" max="16384" width="9" style="2"/>
  </cols>
  <sheetData>
    <row r="1" spans="1:31" ht="19.5" x14ac:dyDescent="0.25">
      <c r="A1" s="16" t="s">
        <v>5</v>
      </c>
      <c r="C1" s="14"/>
      <c r="D1" s="2"/>
      <c r="E1" s="2"/>
      <c r="F1" s="2"/>
      <c r="G1" s="2"/>
      <c r="I1" s="2"/>
      <c r="L1" s="17" t="s">
        <v>6</v>
      </c>
      <c r="M1" s="60" t="s">
        <v>22</v>
      </c>
      <c r="N1" s="60"/>
      <c r="Z1" s="2"/>
      <c r="AA1" s="2"/>
    </row>
    <row r="2" spans="1:31" ht="19.5" x14ac:dyDescent="0.25">
      <c r="A2" s="16" t="s">
        <v>12</v>
      </c>
      <c r="B2" s="30" t="s">
        <v>18</v>
      </c>
      <c r="C2" s="13"/>
      <c r="D2" s="13"/>
      <c r="E2" s="13"/>
      <c r="F2" s="13"/>
      <c r="G2" s="13"/>
      <c r="H2" s="13"/>
      <c r="I2" s="13"/>
      <c r="J2" s="13"/>
      <c r="K2" s="18"/>
      <c r="L2" s="16" t="s">
        <v>7</v>
      </c>
      <c r="M2" s="61" t="s">
        <v>17</v>
      </c>
      <c r="N2" s="62"/>
      <c r="Z2" s="2"/>
      <c r="AA2" s="2"/>
    </row>
    <row r="3" spans="1:31" x14ac:dyDescent="0.25">
      <c r="F3" s="9"/>
      <c r="G3" s="10"/>
      <c r="H3" s="9"/>
      <c r="I3" s="10"/>
      <c r="J3" s="9"/>
      <c r="K3" s="10"/>
      <c r="L3" s="9"/>
      <c r="O3" s="10"/>
      <c r="P3" s="9"/>
      <c r="Q3" s="9"/>
      <c r="R3" s="10"/>
      <c r="S3" s="9"/>
      <c r="T3" s="9"/>
      <c r="AB3" s="1"/>
      <c r="AC3" s="1"/>
      <c r="AD3" s="1"/>
      <c r="AE3" s="1"/>
    </row>
    <row r="4" spans="1:31" x14ac:dyDescent="0.25">
      <c r="F4" s="9"/>
      <c r="G4" s="10"/>
      <c r="H4" s="9"/>
      <c r="I4" s="10"/>
      <c r="J4" s="9"/>
      <c r="K4" s="10"/>
      <c r="L4" s="9"/>
      <c r="O4" s="10"/>
      <c r="P4" s="9"/>
      <c r="Q4" s="9"/>
      <c r="R4" s="10"/>
      <c r="S4" s="9"/>
      <c r="T4" s="9"/>
      <c r="AB4" s="1"/>
      <c r="AC4" s="1"/>
      <c r="AD4" s="1"/>
      <c r="AE4" s="1"/>
    </row>
    <row r="5" spans="1:31" ht="32.25" customHeight="1" x14ac:dyDescent="0.45">
      <c r="A5" s="63" t="s">
        <v>21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0"/>
      <c r="P5" s="9"/>
      <c r="Q5" s="9"/>
      <c r="R5" s="10"/>
      <c r="S5" s="9"/>
      <c r="T5" s="9"/>
      <c r="AB5" s="1"/>
      <c r="AC5" s="1"/>
      <c r="AD5" s="1"/>
      <c r="AE5" s="1"/>
    </row>
    <row r="6" spans="1:31" ht="32.25" customHeight="1" x14ac:dyDescent="0.25">
      <c r="A6" s="64" t="s">
        <v>72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31" ht="24.6" customHeight="1" thickBot="1" x14ac:dyDescent="0.45">
      <c r="A7" s="45" t="s">
        <v>62</v>
      </c>
      <c r="B7" s="45" t="s">
        <v>63</v>
      </c>
      <c r="C7" s="45"/>
      <c r="D7" s="45"/>
      <c r="E7" s="45"/>
      <c r="F7" s="46"/>
      <c r="G7" s="45"/>
      <c r="H7" s="46"/>
      <c r="I7" s="45"/>
      <c r="J7" s="46"/>
      <c r="K7" s="45"/>
      <c r="L7" s="46"/>
      <c r="M7" s="45"/>
      <c r="N7" s="45"/>
    </row>
    <row r="8" spans="1:31" ht="26.45" customHeight="1" thickBot="1" x14ac:dyDescent="0.3">
      <c r="A8" s="47"/>
      <c r="B8" s="51" t="s">
        <v>23</v>
      </c>
      <c r="C8" s="52"/>
      <c r="D8" s="53"/>
      <c r="E8" s="51" t="s">
        <v>24</v>
      </c>
      <c r="F8" s="52"/>
      <c r="G8" s="52"/>
      <c r="H8" s="52"/>
      <c r="I8" s="52"/>
      <c r="J8" s="53"/>
      <c r="K8" s="51" t="s">
        <v>25</v>
      </c>
      <c r="L8" s="52"/>
      <c r="M8" s="52"/>
      <c r="N8" s="53"/>
    </row>
    <row r="9" spans="1:31" ht="16.899999999999999" customHeight="1" thickBot="1" x14ac:dyDescent="0.3">
      <c r="A9" s="47"/>
      <c r="B9" s="54" t="s">
        <v>1</v>
      </c>
      <c r="C9" s="54" t="s">
        <v>0</v>
      </c>
      <c r="D9" s="54" t="s">
        <v>26</v>
      </c>
      <c r="E9" s="51" t="s">
        <v>27</v>
      </c>
      <c r="F9" s="53"/>
      <c r="G9" s="51" t="s">
        <v>28</v>
      </c>
      <c r="H9" s="53"/>
      <c r="I9" s="51" t="s">
        <v>29</v>
      </c>
      <c r="J9" s="53"/>
      <c r="K9" s="51" t="s">
        <v>30</v>
      </c>
      <c r="L9" s="53"/>
      <c r="M9" s="54" t="s">
        <v>2</v>
      </c>
      <c r="N9" s="54" t="s">
        <v>3</v>
      </c>
    </row>
    <row r="10" spans="1:31" ht="16.899999999999999" customHeight="1" thickBot="1" x14ac:dyDescent="0.3">
      <c r="A10" s="47"/>
      <c r="B10" s="55"/>
      <c r="C10" s="55"/>
      <c r="D10" s="56"/>
      <c r="E10" s="54" t="s">
        <v>4</v>
      </c>
      <c r="F10" s="57" t="s">
        <v>31</v>
      </c>
      <c r="G10" s="54" t="s">
        <v>4</v>
      </c>
      <c r="H10" s="57" t="s">
        <v>31</v>
      </c>
      <c r="I10" s="65" t="s">
        <v>32</v>
      </c>
      <c r="J10" s="66"/>
      <c r="K10" s="51" t="s">
        <v>33</v>
      </c>
      <c r="L10" s="53"/>
      <c r="M10" s="55"/>
      <c r="N10" s="55"/>
    </row>
    <row r="11" spans="1:31" s="4" customFormat="1" ht="17.25" thickBot="1" x14ac:dyDescent="0.3">
      <c r="A11" s="47"/>
      <c r="B11" s="56"/>
      <c r="C11" s="56"/>
      <c r="D11" s="34" t="s">
        <v>34</v>
      </c>
      <c r="E11" s="56"/>
      <c r="F11" s="58"/>
      <c r="G11" s="56"/>
      <c r="H11" s="58"/>
      <c r="I11" s="35" t="s">
        <v>4</v>
      </c>
      <c r="J11" s="36" t="s">
        <v>31</v>
      </c>
      <c r="K11" s="35" t="s">
        <v>4</v>
      </c>
      <c r="L11" s="36" t="s">
        <v>31</v>
      </c>
      <c r="M11" s="56"/>
      <c r="N11" s="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s="4" customFormat="1" ht="22.5" customHeight="1" thickBot="1" x14ac:dyDescent="0.3">
      <c r="A12" s="48"/>
      <c r="B12" s="35" t="s">
        <v>35</v>
      </c>
      <c r="C12" s="35" t="s">
        <v>36</v>
      </c>
      <c r="D12" s="35" t="s">
        <v>37</v>
      </c>
      <c r="E12" s="35" t="s">
        <v>38</v>
      </c>
      <c r="F12" s="37" t="s">
        <v>39</v>
      </c>
      <c r="G12" s="35" t="s">
        <v>40</v>
      </c>
      <c r="H12" s="37" t="s">
        <v>41</v>
      </c>
      <c r="I12" s="35" t="s">
        <v>42</v>
      </c>
      <c r="J12" s="37" t="s">
        <v>43</v>
      </c>
      <c r="K12" s="35" t="s">
        <v>44</v>
      </c>
      <c r="L12" s="37" t="s">
        <v>45</v>
      </c>
      <c r="M12" s="35" t="s">
        <v>46</v>
      </c>
      <c r="N12" s="35" t="s">
        <v>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s="4" customFormat="1" ht="22.5" customHeight="1" thickBot="1" x14ac:dyDescent="0.3">
      <c r="A13" s="38" t="s">
        <v>26</v>
      </c>
      <c r="B13" s="39">
        <f>B14+B15+B16+B17+B18+B19+B20+B21+B22+B23</f>
        <v>323</v>
      </c>
      <c r="C13" s="39">
        <f>C14+C15+C16+C17+C18+C19+C20+C21+C22+C23</f>
        <v>71</v>
      </c>
      <c r="D13" s="40">
        <f t="shared" ref="D13:D23" si="0">B13+C13</f>
        <v>394</v>
      </c>
      <c r="E13" s="39">
        <f>E14+E15+E16+E17+E18+E19+E20+E21+E22+E23</f>
        <v>299</v>
      </c>
      <c r="F13" s="41">
        <f t="shared" ref="F13:F23" si="1">IF(I13=0,"0.00",E13/I13*100)</f>
        <v>99.006622516556291</v>
      </c>
      <c r="G13" s="39">
        <f>G14+G15+G16+G17+G18+G19+G20+G21+G22+G23</f>
        <v>3</v>
      </c>
      <c r="H13" s="41">
        <f t="shared" ref="H13:H23" si="2">IF(I13=0,"0.00",G13/I13*100)</f>
        <v>0.99337748344370869</v>
      </c>
      <c r="I13" s="40">
        <f t="shared" ref="I13:I23" si="3">E13+G13</f>
        <v>302</v>
      </c>
      <c r="J13" s="41">
        <f t="shared" ref="J13:J23" si="4">IF(D13=0,"0.00",I13/D13*100)</f>
        <v>76.649746192893403</v>
      </c>
      <c r="K13" s="40">
        <f t="shared" ref="K13:K23" si="5">D13-I13</f>
        <v>92</v>
      </c>
      <c r="L13" s="41">
        <f t="shared" ref="L13:L23" si="6">IF(D13=0,"0.00",K13/D13*100)</f>
        <v>23.350253807106601</v>
      </c>
      <c r="M13" s="40">
        <f t="shared" ref="M13:M23" si="7">K13-N13</f>
        <v>92</v>
      </c>
      <c r="N13" s="39">
        <f>N14+N15+N16+N17+N18+N19+N20+N21+N22+N23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s="4" customFormat="1" ht="22.5" customHeight="1" thickBot="1" x14ac:dyDescent="0.3">
      <c r="A14" s="42" t="s">
        <v>48</v>
      </c>
      <c r="B14" s="43" t="s">
        <v>64</v>
      </c>
      <c r="C14" s="43" t="s">
        <v>61</v>
      </c>
      <c r="D14" s="43">
        <f t="shared" si="0"/>
        <v>33</v>
      </c>
      <c r="E14" s="43" t="s">
        <v>65</v>
      </c>
      <c r="F14" s="44">
        <f t="shared" si="1"/>
        <v>100</v>
      </c>
      <c r="G14" s="43" t="s">
        <v>49</v>
      </c>
      <c r="H14" s="44">
        <f t="shared" si="2"/>
        <v>0</v>
      </c>
      <c r="I14" s="43">
        <f t="shared" si="3"/>
        <v>32</v>
      </c>
      <c r="J14" s="44">
        <f t="shared" si="4"/>
        <v>96.969696969696969</v>
      </c>
      <c r="K14" s="43">
        <f t="shared" si="5"/>
        <v>1</v>
      </c>
      <c r="L14" s="44">
        <f t="shared" si="6"/>
        <v>3.0303030303030303</v>
      </c>
      <c r="M14" s="43">
        <f t="shared" si="7"/>
        <v>1</v>
      </c>
      <c r="N14" s="43" t="s">
        <v>49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s="4" customFormat="1" ht="22.5" customHeight="1" thickBot="1" x14ac:dyDescent="0.3">
      <c r="A15" s="42" t="s">
        <v>50</v>
      </c>
      <c r="B15" s="43" t="s">
        <v>49</v>
      </c>
      <c r="C15" s="43" t="s">
        <v>49</v>
      </c>
      <c r="D15" s="43">
        <f t="shared" si="0"/>
        <v>0</v>
      </c>
      <c r="E15" s="43" t="s">
        <v>49</v>
      </c>
      <c r="F15" s="44" t="str">
        <f t="shared" si="1"/>
        <v>0.00</v>
      </c>
      <c r="G15" s="43" t="s">
        <v>49</v>
      </c>
      <c r="H15" s="44" t="str">
        <f t="shared" si="2"/>
        <v>0.00</v>
      </c>
      <c r="I15" s="43">
        <f t="shared" si="3"/>
        <v>0</v>
      </c>
      <c r="J15" s="44" t="str">
        <f t="shared" si="4"/>
        <v>0.00</v>
      </c>
      <c r="K15" s="43">
        <f t="shared" si="5"/>
        <v>0</v>
      </c>
      <c r="L15" s="44" t="str">
        <f t="shared" si="6"/>
        <v>0.00</v>
      </c>
      <c r="M15" s="43">
        <f t="shared" si="7"/>
        <v>0</v>
      </c>
      <c r="N15" s="43" t="s">
        <v>49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s="4" customFormat="1" ht="22.5" customHeight="1" thickBot="1" x14ac:dyDescent="0.3">
      <c r="A16" s="42" t="s">
        <v>51</v>
      </c>
      <c r="B16" s="43" t="s">
        <v>66</v>
      </c>
      <c r="C16" s="43" t="s">
        <v>67</v>
      </c>
      <c r="D16" s="43">
        <f t="shared" si="0"/>
        <v>122</v>
      </c>
      <c r="E16" s="43" t="s">
        <v>68</v>
      </c>
      <c r="F16" s="44">
        <f t="shared" si="1"/>
        <v>100</v>
      </c>
      <c r="G16" s="43" t="s">
        <v>49</v>
      </c>
      <c r="H16" s="44">
        <f t="shared" si="2"/>
        <v>0</v>
      </c>
      <c r="I16" s="43">
        <f t="shared" si="3"/>
        <v>114</v>
      </c>
      <c r="J16" s="44">
        <f t="shared" si="4"/>
        <v>93.442622950819683</v>
      </c>
      <c r="K16" s="43">
        <f t="shared" si="5"/>
        <v>8</v>
      </c>
      <c r="L16" s="44">
        <f t="shared" si="6"/>
        <v>6.557377049180328</v>
      </c>
      <c r="M16" s="43">
        <f t="shared" si="7"/>
        <v>8</v>
      </c>
      <c r="N16" s="43" t="s">
        <v>49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22.5" customHeight="1" thickBot="1" x14ac:dyDescent="0.3">
      <c r="A17" s="42" t="s">
        <v>52</v>
      </c>
      <c r="B17" s="43" t="s">
        <v>69</v>
      </c>
      <c r="C17" s="43" t="s">
        <v>70</v>
      </c>
      <c r="D17" s="43">
        <f t="shared" si="0"/>
        <v>236</v>
      </c>
      <c r="E17" s="43" t="s">
        <v>71</v>
      </c>
      <c r="F17" s="44">
        <f t="shared" si="1"/>
        <v>98.039215686274503</v>
      </c>
      <c r="G17" s="43" t="s">
        <v>59</v>
      </c>
      <c r="H17" s="44">
        <f t="shared" si="2"/>
        <v>1.9607843137254901</v>
      </c>
      <c r="I17" s="43">
        <f t="shared" si="3"/>
        <v>153</v>
      </c>
      <c r="J17" s="44">
        <f t="shared" si="4"/>
        <v>64.830508474576277</v>
      </c>
      <c r="K17" s="43">
        <f t="shared" si="5"/>
        <v>83</v>
      </c>
      <c r="L17" s="44">
        <f t="shared" si="6"/>
        <v>35.16949152542373</v>
      </c>
      <c r="M17" s="43">
        <f t="shared" si="7"/>
        <v>83</v>
      </c>
      <c r="N17" s="43" t="s">
        <v>49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4" customFormat="1" ht="22.5" customHeight="1" thickBot="1" x14ac:dyDescent="0.3">
      <c r="A18" s="42" t="s">
        <v>53</v>
      </c>
      <c r="B18" s="43" t="s">
        <v>49</v>
      </c>
      <c r="C18" s="43" t="s">
        <v>60</v>
      </c>
      <c r="D18" s="43">
        <f t="shared" si="0"/>
        <v>1</v>
      </c>
      <c r="E18" s="43" t="s">
        <v>60</v>
      </c>
      <c r="F18" s="44">
        <f t="shared" si="1"/>
        <v>100</v>
      </c>
      <c r="G18" s="43" t="s">
        <v>49</v>
      </c>
      <c r="H18" s="44">
        <f t="shared" si="2"/>
        <v>0</v>
      </c>
      <c r="I18" s="43">
        <f t="shared" si="3"/>
        <v>1</v>
      </c>
      <c r="J18" s="44">
        <f t="shared" si="4"/>
        <v>100</v>
      </c>
      <c r="K18" s="43">
        <f t="shared" si="5"/>
        <v>0</v>
      </c>
      <c r="L18" s="44">
        <f t="shared" si="6"/>
        <v>0</v>
      </c>
      <c r="M18" s="43">
        <f t="shared" si="7"/>
        <v>0</v>
      </c>
      <c r="N18" s="43" t="s">
        <v>49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22.5" customHeight="1" thickBot="1" x14ac:dyDescent="0.3">
      <c r="A19" s="42" t="s">
        <v>54</v>
      </c>
      <c r="B19" s="43" t="s">
        <v>60</v>
      </c>
      <c r="C19" s="43" t="s">
        <v>60</v>
      </c>
      <c r="D19" s="43">
        <f t="shared" si="0"/>
        <v>2</v>
      </c>
      <c r="E19" s="43" t="s">
        <v>61</v>
      </c>
      <c r="F19" s="44" t="str">
        <f t="shared" si="1"/>
        <v>0.00</v>
      </c>
      <c r="G19" s="43" t="s">
        <v>49</v>
      </c>
      <c r="H19" s="44" t="str">
        <f t="shared" si="2"/>
        <v>0.00</v>
      </c>
      <c r="I19" s="43"/>
      <c r="J19" s="44">
        <f t="shared" si="4"/>
        <v>0</v>
      </c>
      <c r="K19" s="43">
        <f t="shared" si="5"/>
        <v>2</v>
      </c>
      <c r="L19" s="44">
        <f t="shared" si="6"/>
        <v>100</v>
      </c>
      <c r="M19" s="43">
        <f t="shared" si="7"/>
        <v>2</v>
      </c>
      <c r="N19" s="43" t="s">
        <v>49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4" customFormat="1" ht="22.5" customHeight="1" thickBot="1" x14ac:dyDescent="0.3">
      <c r="A20" s="42" t="s">
        <v>55</v>
      </c>
      <c r="B20" s="43" t="s">
        <v>49</v>
      </c>
      <c r="C20" s="43" t="s">
        <v>49</v>
      </c>
      <c r="D20" s="43">
        <f t="shared" si="0"/>
        <v>0</v>
      </c>
      <c r="E20" s="43" t="s">
        <v>49</v>
      </c>
      <c r="F20" s="44" t="str">
        <f t="shared" si="1"/>
        <v>0.00</v>
      </c>
      <c r="G20" s="43" t="s">
        <v>49</v>
      </c>
      <c r="H20" s="44" t="str">
        <f t="shared" si="2"/>
        <v>0.00</v>
      </c>
      <c r="I20" s="43">
        <f t="shared" si="3"/>
        <v>0</v>
      </c>
      <c r="J20" s="44" t="str">
        <f t="shared" si="4"/>
        <v>0.00</v>
      </c>
      <c r="K20" s="43">
        <f t="shared" si="5"/>
        <v>0</v>
      </c>
      <c r="L20" s="44" t="str">
        <f t="shared" si="6"/>
        <v>0.00</v>
      </c>
      <c r="M20" s="43">
        <f t="shared" si="7"/>
        <v>0</v>
      </c>
      <c r="N20" s="43" t="s">
        <v>49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22.5" customHeight="1" thickBot="1" x14ac:dyDescent="0.3">
      <c r="A21" s="42" t="s">
        <v>56</v>
      </c>
      <c r="B21" s="43" t="s">
        <v>49</v>
      </c>
      <c r="C21" s="43" t="s">
        <v>49</v>
      </c>
      <c r="D21" s="43">
        <f t="shared" si="0"/>
        <v>0</v>
      </c>
      <c r="E21" s="43" t="s">
        <v>49</v>
      </c>
      <c r="F21" s="44" t="str">
        <f t="shared" si="1"/>
        <v>0.00</v>
      </c>
      <c r="G21" s="43" t="s">
        <v>49</v>
      </c>
      <c r="H21" s="44" t="str">
        <f t="shared" si="2"/>
        <v>0.00</v>
      </c>
      <c r="I21" s="43">
        <f t="shared" si="3"/>
        <v>0</v>
      </c>
      <c r="J21" s="44" t="str">
        <f t="shared" si="4"/>
        <v>0.00</v>
      </c>
      <c r="K21" s="43">
        <f t="shared" si="5"/>
        <v>0</v>
      </c>
      <c r="L21" s="44" t="str">
        <f t="shared" si="6"/>
        <v>0.00</v>
      </c>
      <c r="M21" s="43">
        <f t="shared" si="7"/>
        <v>0</v>
      </c>
      <c r="N21" s="43" t="s">
        <v>49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4" customFormat="1" ht="22.5" customHeight="1" thickBot="1" x14ac:dyDescent="0.3">
      <c r="A22" s="42" t="s">
        <v>57</v>
      </c>
      <c r="B22" s="43" t="s">
        <v>49</v>
      </c>
      <c r="C22" s="43" t="s">
        <v>49</v>
      </c>
      <c r="D22" s="43">
        <f t="shared" si="0"/>
        <v>0</v>
      </c>
      <c r="E22" s="43" t="s">
        <v>49</v>
      </c>
      <c r="F22" s="44" t="str">
        <f t="shared" si="1"/>
        <v>0.00</v>
      </c>
      <c r="G22" s="43" t="s">
        <v>49</v>
      </c>
      <c r="H22" s="44" t="str">
        <f t="shared" si="2"/>
        <v>0.00</v>
      </c>
      <c r="I22" s="43">
        <f t="shared" si="3"/>
        <v>0</v>
      </c>
      <c r="J22" s="44" t="str">
        <f t="shared" si="4"/>
        <v>0.00</v>
      </c>
      <c r="K22" s="43">
        <f t="shared" si="5"/>
        <v>0</v>
      </c>
      <c r="L22" s="44" t="str">
        <f t="shared" si="6"/>
        <v>0.00</v>
      </c>
      <c r="M22" s="43">
        <f t="shared" si="7"/>
        <v>0</v>
      </c>
      <c r="N22" s="43" t="s">
        <v>49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4" customFormat="1" ht="22.5" customHeight="1" thickBot="1" x14ac:dyDescent="0.3">
      <c r="A23" s="42" t="s">
        <v>58</v>
      </c>
      <c r="B23" s="43" t="s">
        <v>49</v>
      </c>
      <c r="C23" s="43" t="s">
        <v>49</v>
      </c>
      <c r="D23" s="43">
        <f t="shared" si="0"/>
        <v>0</v>
      </c>
      <c r="E23" s="43" t="s">
        <v>49</v>
      </c>
      <c r="F23" s="44" t="str">
        <f t="shared" si="1"/>
        <v>0.00</v>
      </c>
      <c r="G23" s="43" t="s">
        <v>49</v>
      </c>
      <c r="H23" s="44" t="str">
        <f t="shared" si="2"/>
        <v>0.00</v>
      </c>
      <c r="I23" s="43">
        <f t="shared" si="3"/>
        <v>0</v>
      </c>
      <c r="J23" s="44" t="str">
        <f t="shared" si="4"/>
        <v>0.00</v>
      </c>
      <c r="K23" s="43">
        <f t="shared" si="5"/>
        <v>0</v>
      </c>
      <c r="L23" s="44" t="str">
        <f t="shared" si="6"/>
        <v>0.00</v>
      </c>
      <c r="M23" s="43">
        <f t="shared" si="7"/>
        <v>0</v>
      </c>
      <c r="N23" s="43" t="s">
        <v>49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4" customFormat="1" ht="22.5" customHeight="1" x14ac:dyDescent="0.25">
      <c r="A24" s="1"/>
      <c r="B24" s="1"/>
      <c r="C24" s="1"/>
      <c r="D24" s="1"/>
      <c r="E24" s="1"/>
      <c r="F24" s="1"/>
      <c r="G24" s="1"/>
      <c r="H24" s="1"/>
      <c r="I24" s="11"/>
      <c r="J24" s="15"/>
      <c r="K24" s="2"/>
      <c r="L24" s="2"/>
      <c r="M24" s="59" t="s">
        <v>73</v>
      </c>
      <c r="N24" s="5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 ht="22.5" customHeight="1" x14ac:dyDescent="0.25">
      <c r="A25" s="1"/>
      <c r="B25" s="1"/>
      <c r="C25" s="1"/>
      <c r="D25" s="1"/>
      <c r="E25" s="1"/>
      <c r="F25" s="1"/>
      <c r="G25" s="1"/>
      <c r="H25" s="1"/>
      <c r="I25" s="11"/>
      <c r="J25" s="15"/>
      <c r="K25" s="1"/>
      <c r="L25" s="1"/>
      <c r="M25" s="1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0" customFormat="1" ht="31.9" customHeight="1" x14ac:dyDescent="0.25">
      <c r="A26" s="21" t="s">
        <v>16</v>
      </c>
      <c r="B26" s="21"/>
      <c r="C26" s="21"/>
      <c r="D26" s="22" t="s">
        <v>10</v>
      </c>
      <c r="E26" s="22"/>
      <c r="F26" s="2"/>
      <c r="G26" s="50" t="s">
        <v>14</v>
      </c>
      <c r="H26" s="50"/>
      <c r="I26" s="2"/>
      <c r="J26" s="24"/>
      <c r="K26" s="23" t="s">
        <v>8</v>
      </c>
      <c r="L26" s="25"/>
      <c r="M26" s="21"/>
      <c r="N26" s="2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9.5" x14ac:dyDescent="0.25">
      <c r="A27" s="21"/>
      <c r="B27" s="21"/>
      <c r="C27" s="21"/>
      <c r="D27" s="21"/>
      <c r="E27" s="21"/>
      <c r="F27" s="2"/>
      <c r="G27" s="23"/>
      <c r="H27" s="23"/>
      <c r="I27" s="2"/>
      <c r="J27" s="26"/>
      <c r="K27" s="21"/>
      <c r="L27" s="21"/>
      <c r="M27" s="21"/>
      <c r="N27" s="21"/>
      <c r="O27" s="31"/>
      <c r="P27" s="31"/>
      <c r="X27" s="2"/>
      <c r="Y27" s="2"/>
      <c r="Z27" s="2"/>
      <c r="AA27" s="2"/>
    </row>
    <row r="28" spans="1:27" ht="19.5" x14ac:dyDescent="0.25">
      <c r="A28" s="21"/>
      <c r="B28" s="21"/>
      <c r="C28" s="21"/>
      <c r="D28" s="21"/>
      <c r="E28" s="21"/>
      <c r="F28" s="2"/>
      <c r="G28" s="50" t="s">
        <v>9</v>
      </c>
      <c r="H28" s="50"/>
      <c r="I28" s="2"/>
      <c r="J28" s="26"/>
      <c r="K28" s="21"/>
      <c r="L28" s="21"/>
      <c r="M28" s="21"/>
      <c r="N28" s="21"/>
      <c r="X28" s="2"/>
      <c r="Y28" s="2"/>
      <c r="Z28" s="2"/>
      <c r="AA28" s="2"/>
    </row>
    <row r="29" spans="1:27" ht="19.5" x14ac:dyDescent="0.25">
      <c r="A29" s="21"/>
      <c r="B29" s="21"/>
      <c r="C29" s="21"/>
      <c r="D29" s="21"/>
      <c r="E29" s="21"/>
      <c r="F29" s="22"/>
      <c r="G29" s="22"/>
      <c r="H29" s="26"/>
      <c r="I29" s="21"/>
      <c r="J29" s="26"/>
      <c r="K29" s="49"/>
      <c r="L29" s="21"/>
      <c r="M29" s="21"/>
      <c r="N29" s="21"/>
      <c r="T29" s="11"/>
      <c r="X29" s="2"/>
      <c r="Y29" s="2"/>
      <c r="Z29" s="2"/>
      <c r="AA29" s="2"/>
    </row>
    <row r="30" spans="1:27" ht="19.5" x14ac:dyDescent="0.25">
      <c r="A30" s="21" t="s">
        <v>15</v>
      </c>
      <c r="B30" s="32" t="s">
        <v>19</v>
      </c>
      <c r="C30" s="32"/>
      <c r="D30" s="27"/>
      <c r="E30" s="33"/>
      <c r="F30" s="27"/>
      <c r="G30" s="26"/>
      <c r="H30" s="27"/>
      <c r="I30" s="26"/>
      <c r="J30" s="27"/>
      <c r="K30" s="28"/>
      <c r="L30" s="29"/>
      <c r="M30" s="27"/>
      <c r="N30" s="27"/>
      <c r="X30" s="2"/>
      <c r="Y30" s="2"/>
      <c r="Z30" s="2"/>
      <c r="AA30" s="2"/>
    </row>
    <row r="31" spans="1:27" ht="19.5" x14ac:dyDescent="0.25">
      <c r="A31" s="21" t="s">
        <v>11</v>
      </c>
      <c r="B31" s="32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X31" s="2"/>
      <c r="Y31" s="2"/>
      <c r="Z31" s="2"/>
      <c r="AA31" s="2"/>
    </row>
    <row r="32" spans="1:27" x14ac:dyDescent="0.25">
      <c r="A32" s="1"/>
      <c r="B32" s="6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X32" s="2"/>
      <c r="Y32" s="2"/>
      <c r="Z32" s="2"/>
      <c r="AA32" s="2"/>
    </row>
    <row r="33" spans="1:39" x14ac:dyDescent="0.25">
      <c r="A33" s="1"/>
      <c r="B33" s="6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12"/>
      <c r="P33" s="7"/>
      <c r="Q33" s="7"/>
      <c r="R33" s="5"/>
      <c r="S33" s="7"/>
      <c r="T33" s="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9.5" x14ac:dyDescent="0.25">
      <c r="A34" s="1"/>
      <c r="B34" s="6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  <c r="O34" s="32"/>
      <c r="P34" s="32"/>
      <c r="Q34" s="32"/>
      <c r="R34" s="5"/>
      <c r="S34" s="7"/>
      <c r="T34" s="7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</row>
    <row r="36" spans="1:39" x14ac:dyDescent="0.25">
      <c r="A36" s="1"/>
      <c r="B36" s="6"/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</row>
    <row r="37" spans="1:39" x14ac:dyDescent="0.25">
      <c r="B37" s="6" t="s">
        <v>13</v>
      </c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</row>
    <row r="38" spans="1:39" ht="12" customHeight="1" x14ac:dyDescent="0.25">
      <c r="B38" s="6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</row>
  </sheetData>
  <mergeCells count="25">
    <mergeCell ref="B8:D8"/>
    <mergeCell ref="M24:N24"/>
    <mergeCell ref="M1:N1"/>
    <mergeCell ref="M2:N2"/>
    <mergeCell ref="A5:N5"/>
    <mergeCell ref="A6:N6"/>
    <mergeCell ref="H10:H11"/>
    <mergeCell ref="I10:J10"/>
    <mergeCell ref="K10:L10"/>
    <mergeCell ref="G26:H26"/>
    <mergeCell ref="G28:H28"/>
    <mergeCell ref="K8:N8"/>
    <mergeCell ref="E8:J8"/>
    <mergeCell ref="B9:B11"/>
    <mergeCell ref="C9:C11"/>
    <mergeCell ref="D9:D10"/>
    <mergeCell ref="E9:F9"/>
    <mergeCell ref="G9:H9"/>
    <mergeCell ref="I9:J9"/>
    <mergeCell ref="K9:L9"/>
    <mergeCell ref="M9:M11"/>
    <mergeCell ref="N9:N11"/>
    <mergeCell ref="E10:E11"/>
    <mergeCell ref="F10:F11"/>
    <mergeCell ref="G10:G11"/>
  </mergeCells>
  <phoneticPr fontId="1" type="noConversion"/>
  <printOptions horizontalCentered="1"/>
  <pageMargins left="0.70866141732283472" right="2.0833333333333332E-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Company>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2014-11-03T01:04:25Z</cp:lastPrinted>
  <dcterms:created xsi:type="dcterms:W3CDTF">2000-03-16T09:16:30Z</dcterms:created>
  <dcterms:modified xsi:type="dcterms:W3CDTF">2015-02-04T06:24:42Z</dcterms:modified>
</cp:coreProperties>
</file>