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120" yWindow="165" windowWidth="9720" windowHeight="6705"/>
  </bookViews>
  <sheets>
    <sheet name="Sheet1" sheetId="1" r:id="rId1"/>
  </sheets>
  <definedNames>
    <definedName name="pp">Sheet1!$A$1:$J$24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E14" i="1" l="1"/>
  <c r="D14" i="1"/>
  <c r="F14" i="1"/>
  <c r="G14" i="1"/>
  <c r="H14" i="1"/>
  <c r="I14" i="1"/>
  <c r="J14" i="1"/>
  <c r="J19" i="1" s="1"/>
  <c r="D9" i="1"/>
  <c r="E9" i="1"/>
  <c r="F9" i="1"/>
  <c r="G9" i="1"/>
  <c r="H9" i="1"/>
  <c r="I9" i="1"/>
  <c r="I19" i="1" s="1"/>
  <c r="J9" i="1"/>
  <c r="C19" i="1"/>
  <c r="C14" i="1"/>
  <c r="C9" i="1"/>
  <c r="H19" i="1" l="1"/>
  <c r="G19" i="1"/>
  <c r="F19" i="1"/>
  <c r="E19" i="1"/>
  <c r="D19" i="1"/>
</calcChain>
</file>

<file path=xl/sharedStrings.xml><?xml version="1.0" encoding="utf-8"?>
<sst xmlns="http://schemas.openxmlformats.org/spreadsheetml/2006/main" count="44" uniqueCount="42">
  <si>
    <t>編製機關</t>
  </si>
  <si>
    <t>表    號</t>
  </si>
  <si>
    <t>審核</t>
  </si>
  <si>
    <t>填表</t>
  </si>
  <si>
    <t>公 開 類</t>
  </si>
  <si>
    <t>年    報</t>
  </si>
  <si>
    <t>主辦統計人員</t>
  </si>
  <si>
    <t>增減原因</t>
    <phoneticPr fontId="2" type="noConversion"/>
  </si>
  <si>
    <t>佃農戶數</t>
    <phoneticPr fontId="2" type="noConversion"/>
  </si>
  <si>
    <t>地主戶數</t>
    <phoneticPr fontId="2" type="noConversion"/>
  </si>
  <si>
    <t>土地筆數</t>
    <phoneticPr fontId="2" type="noConversion"/>
  </si>
  <si>
    <t>租約件數</t>
    <phoneticPr fontId="2" type="noConversion"/>
  </si>
  <si>
    <t>訂　  約  　面  　積　  (公頃)</t>
    <phoneticPr fontId="2" type="noConversion"/>
  </si>
  <si>
    <t>(戶)</t>
    <phoneticPr fontId="2" type="noConversion"/>
  </si>
  <si>
    <t>(筆)</t>
    <phoneticPr fontId="2" type="noConversion"/>
  </si>
  <si>
    <t>(件)</t>
    <phoneticPr fontId="2" type="noConversion"/>
  </si>
  <si>
    <t>計</t>
    <phoneticPr fontId="2" type="noConversion"/>
  </si>
  <si>
    <t>田</t>
    <phoneticPr fontId="2" type="noConversion"/>
  </si>
  <si>
    <t>旱</t>
    <phoneticPr fontId="2" type="noConversion"/>
  </si>
  <si>
    <t>其他</t>
    <phoneticPr fontId="2" type="noConversion"/>
  </si>
  <si>
    <t>上年底原有數</t>
    <phoneticPr fontId="2" type="noConversion"/>
  </si>
  <si>
    <t>小計</t>
    <phoneticPr fontId="2" type="noConversion"/>
  </si>
  <si>
    <t>本年底應有數</t>
    <phoneticPr fontId="2" type="noConversion"/>
  </si>
  <si>
    <t>業務主管人員</t>
    <phoneticPr fontId="2" type="noConversion"/>
  </si>
  <si>
    <t>1112-02-06-3</t>
    <phoneticPr fontId="2" type="noConversion"/>
  </si>
  <si>
    <t>次年1月底前編送</t>
    <phoneticPr fontId="2" type="noConversion"/>
  </si>
  <si>
    <t>資料來源：依據本所農業及建設課三七五減租登記簿編製。</t>
    <phoneticPr fontId="2" type="noConversion"/>
  </si>
  <si>
    <t>填表說明：本表編製1式3份，於完成會核程序並經機關長官核章後，1份送市府地政局，1份送本所會計室，1份自存。</t>
    <phoneticPr fontId="4" type="noConversion"/>
  </si>
  <si>
    <t>臺中市東勢區實施耕地三七五減租成果增減原因</t>
    <phoneticPr fontId="2" type="noConversion"/>
  </si>
  <si>
    <t>臺中市東勢區公所</t>
    <phoneticPr fontId="2" type="noConversion"/>
  </si>
  <si>
    <t>機關首長</t>
    <phoneticPr fontId="2" type="noConversion"/>
  </si>
  <si>
    <t>中華民國104年</t>
    <phoneticPr fontId="2" type="noConversion"/>
  </si>
  <si>
    <t>租約變更(續訂)</t>
    <phoneticPr fontId="2" type="noConversion"/>
  </si>
  <si>
    <t>繼承續訂</t>
    <phoneticPr fontId="2" type="noConversion"/>
  </si>
  <si>
    <t>更正</t>
    <phoneticPr fontId="2" type="noConversion"/>
  </si>
  <si>
    <t>此列空白</t>
    <phoneticPr fontId="2" type="noConversion"/>
  </si>
  <si>
    <r>
      <t xml:space="preserve"> </t>
    </r>
    <r>
      <rPr>
        <sz val="12"/>
        <rFont val="標楷體"/>
        <family val="4"/>
        <charset val="136"/>
      </rPr>
      <t>增加原因</t>
    </r>
    <phoneticPr fontId="2" type="noConversion"/>
  </si>
  <si>
    <t>終止(註銷)租約</t>
    <phoneticPr fontId="2" type="noConversion"/>
  </si>
  <si>
    <t>租約變更、更正</t>
    <phoneticPr fontId="2" type="noConversion"/>
  </si>
  <si>
    <t>誤繕(同地號內有多筆租約而累加計算)</t>
    <phoneticPr fontId="2" type="noConversion"/>
  </si>
  <si>
    <r>
      <t xml:space="preserve"> </t>
    </r>
    <r>
      <rPr>
        <sz val="12"/>
        <rFont val="標楷體"/>
        <family val="4"/>
        <charset val="136"/>
      </rPr>
      <t>減少原因</t>
    </r>
    <phoneticPr fontId="2" type="noConversion"/>
  </si>
  <si>
    <t xml:space="preserve">中華民國105年1月20日編製 
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</si>
</sst>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\-#,##0;&quot;－&quot;"/>
    <numFmt numFmtId="177" formatCode="#,##0.0000;\-#,##0.0000;&quot;－&quot;"/>
    <numFmt numFmtId="178" formatCode="#,##0.0000;\-#,##0.0000;&quot;-&quot;"/>
    <numFmt numFmtId="179" formatCode="#,##0;\-#,##0;&quot;-&quot;"/>
    <numFmt numFmtId="180" formatCode="0.0000_ "/>
  </numFmts>
  <fonts count="9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9"/>
      <name val="細明體"/>
      <family val="3"/>
      <charset val="136"/>
    </font>
    <font>
      <b/>
      <sz val="12"/>
      <name val="Times New Roman"/>
      <family val="1"/>
    </font>
    <font>
      <sz val="9"/>
      <name val="標楷體"/>
      <family val="4"/>
      <charset val="136"/>
    </font>
    <font>
      <sz val="22"/>
      <name val="標楷體"/>
      <family val="4"/>
      <charset val="136"/>
    </font>
    <font>
      <sz val="1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wrapText="1" indent="1"/>
    </xf>
    <xf numFmtId="177" fontId="5" fillId="0" borderId="1" xfId="0" applyNumberFormat="1" applyFont="1" applyBorder="1" applyAlignment="1">
      <alignment horizontal="right"/>
    </xf>
    <xf numFmtId="177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right" vertical="top" wrapText="1"/>
    </xf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horizontal="right" vertical="top"/>
    </xf>
    <xf numFmtId="0" fontId="1" fillId="0" borderId="0" xfId="0" applyFont="1" applyAlignment="1">
      <alignment horizontal="left" vertical="center" wrapText="1"/>
    </xf>
    <xf numFmtId="179" fontId="1" fillId="0" borderId="0" xfId="0" applyNumberFormat="1" applyFont="1"/>
    <xf numFmtId="178" fontId="1" fillId="0" borderId="0" xfId="0" applyNumberFormat="1" applyFont="1"/>
    <xf numFmtId="178" fontId="1" fillId="0" borderId="2" xfId="0" applyNumberFormat="1" applyFont="1" applyBorder="1" applyAlignment="1">
      <alignment horizontal="center"/>
    </xf>
    <xf numFmtId="179" fontId="1" fillId="0" borderId="2" xfId="0" applyNumberFormat="1" applyFont="1" applyBorder="1" applyAlignment="1">
      <alignment horizontal="center"/>
    </xf>
    <xf numFmtId="178" fontId="1" fillId="0" borderId="3" xfId="0" applyNumberFormat="1" applyFont="1" applyBorder="1"/>
    <xf numFmtId="179" fontId="1" fillId="0" borderId="3" xfId="0" applyNumberFormat="1" applyFont="1" applyBorder="1"/>
    <xf numFmtId="179" fontId="1" fillId="0" borderId="1" xfId="0" applyNumberFormat="1" applyFont="1" applyBorder="1" applyAlignment="1">
      <alignment horizontal="center"/>
    </xf>
    <xf numFmtId="178" fontId="1" fillId="0" borderId="1" xfId="0" applyNumberFormat="1" applyFont="1" applyBorder="1"/>
    <xf numFmtId="179" fontId="1" fillId="0" borderId="1" xfId="0" applyNumberFormat="1" applyFont="1" applyBorder="1"/>
    <xf numFmtId="178" fontId="1" fillId="0" borderId="1" xfId="0" applyNumberFormat="1" applyFont="1" applyBorder="1" applyAlignment="1">
      <alignment horizontal="center"/>
    </xf>
    <xf numFmtId="178" fontId="1" fillId="0" borderId="4" xfId="0" applyNumberFormat="1" applyFont="1" applyBorder="1" applyAlignment="1">
      <alignment horizontal="center"/>
    </xf>
    <xf numFmtId="178" fontId="1" fillId="0" borderId="5" xfId="0" applyNumberFormat="1" applyFont="1" applyBorder="1" applyAlignment="1">
      <alignment horizontal="center"/>
    </xf>
    <xf numFmtId="179" fontId="1" fillId="0" borderId="6" xfId="0" applyNumberFormat="1" applyFont="1" applyBorder="1" applyAlignment="1">
      <alignment horizontal="center" vertical="center"/>
    </xf>
    <xf numFmtId="178" fontId="1" fillId="0" borderId="7" xfId="0" applyNumberFormat="1" applyFont="1" applyBorder="1" applyAlignment="1">
      <alignment horizontal="center"/>
    </xf>
    <xf numFmtId="178" fontId="1" fillId="0" borderId="8" xfId="0" applyNumberFormat="1" applyFont="1" applyBorder="1" applyAlignment="1">
      <alignment horizontal="center"/>
    </xf>
    <xf numFmtId="179" fontId="1" fillId="0" borderId="6" xfId="0" applyNumberFormat="1" applyFont="1" applyBorder="1"/>
    <xf numFmtId="0" fontId="3" fillId="0" borderId="0" xfId="0" applyFont="1"/>
    <xf numFmtId="179" fontId="1" fillId="0" borderId="0" xfId="0" applyNumberFormat="1" applyFont="1" applyAlignment="1"/>
    <xf numFmtId="0" fontId="1" fillId="0" borderId="0" xfId="0" applyFont="1" applyAlignment="1">
      <alignment horizontal="left" wrapText="1"/>
    </xf>
    <xf numFmtId="179" fontId="1" fillId="0" borderId="9" xfId="0" applyNumberFormat="1" applyFont="1" applyBorder="1" applyAlignment="1">
      <alignment horizontal="center"/>
    </xf>
    <xf numFmtId="179" fontId="7" fillId="0" borderId="0" xfId="0" applyNumberFormat="1" applyFont="1" applyBorder="1" applyAlignment="1">
      <alignment horizontal="center" vertical="center"/>
    </xf>
    <xf numFmtId="179" fontId="1" fillId="0" borderId="3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179" fontId="1" fillId="0" borderId="9" xfId="0" applyNumberFormat="1" applyFont="1" applyBorder="1" applyAlignment="1">
      <alignment horizontal="center"/>
    </xf>
    <xf numFmtId="179" fontId="1" fillId="0" borderId="10" xfId="0" applyNumberFormat="1" applyFont="1" applyBorder="1" applyAlignment="1">
      <alignment horizontal="center"/>
    </xf>
    <xf numFmtId="179" fontId="1" fillId="0" borderId="11" xfId="0" applyNumberFormat="1" applyFont="1" applyBorder="1" applyAlignment="1">
      <alignment horizontal="center"/>
    </xf>
    <xf numFmtId="179" fontId="1" fillId="0" borderId="2" xfId="0" applyNumberFormat="1" applyFont="1" applyFill="1" applyBorder="1" applyAlignment="1">
      <alignment horizontal="center"/>
    </xf>
    <xf numFmtId="179" fontId="1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178" fontId="1" fillId="0" borderId="9" xfId="0" applyNumberFormat="1" applyFont="1" applyBorder="1" applyAlignment="1">
      <alignment horizontal="center"/>
    </xf>
    <xf numFmtId="178" fontId="1" fillId="0" borderId="10" xfId="0" applyNumberFormat="1" applyFont="1" applyBorder="1" applyAlignment="1">
      <alignment horizontal="center"/>
    </xf>
    <xf numFmtId="179" fontId="1" fillId="0" borderId="10" xfId="0" applyNumberFormat="1" applyFont="1" applyBorder="1" applyAlignment="1">
      <alignment horizontal="center" vertical="center"/>
    </xf>
    <xf numFmtId="179" fontId="1" fillId="0" borderId="1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right" vertical="top" wrapText="1"/>
    </xf>
    <xf numFmtId="179" fontId="3" fillId="0" borderId="12" xfId="0" applyNumberFormat="1" applyFont="1" applyBorder="1" applyAlignment="1">
      <alignment horizontal="center" vertical="top" textRotation="255"/>
    </xf>
    <xf numFmtId="179" fontId="1" fillId="0" borderId="13" xfId="0" applyNumberFormat="1" applyFont="1" applyBorder="1" applyAlignment="1">
      <alignment horizontal="center" vertical="top" textRotation="255"/>
    </xf>
    <xf numFmtId="179" fontId="1" fillId="0" borderId="1" xfId="0" applyNumberFormat="1" applyFont="1" applyBorder="1" applyAlignment="1">
      <alignment horizontal="center" vertical="center"/>
    </xf>
    <xf numFmtId="179" fontId="1" fillId="0" borderId="12" xfId="0" applyNumberFormat="1" applyFont="1" applyBorder="1" applyAlignment="1">
      <alignment horizontal="center" vertical="center"/>
    </xf>
    <xf numFmtId="179" fontId="1" fillId="0" borderId="3" xfId="0" applyNumberFormat="1" applyFont="1" applyBorder="1" applyAlignment="1">
      <alignment horizontal="center" vertical="center"/>
    </xf>
    <xf numFmtId="179" fontId="1" fillId="0" borderId="6" xfId="0" applyNumberFormat="1" applyFont="1" applyBorder="1" applyAlignment="1">
      <alignment horizontal="center" vertical="center"/>
    </xf>
    <xf numFmtId="179" fontId="8" fillId="0" borderId="5" xfId="0" applyNumberFormat="1" applyFont="1" applyBorder="1" applyAlignment="1">
      <alignment horizontal="center" vertical="center" wrapText="1"/>
    </xf>
    <xf numFmtId="179" fontId="8" fillId="0" borderId="8" xfId="0" applyNumberFormat="1" applyFont="1" applyBorder="1" applyAlignment="1">
      <alignment horizontal="center" vertical="center" wrapText="1"/>
    </xf>
    <xf numFmtId="179" fontId="1" fillId="0" borderId="5" xfId="0" applyNumberFormat="1" applyFont="1" applyBorder="1" applyAlignment="1">
      <alignment horizontal="center"/>
    </xf>
    <xf numFmtId="179" fontId="1" fillId="0" borderId="8" xfId="0" applyNumberFormat="1" applyFont="1" applyBorder="1" applyAlignment="1">
      <alignment horizontal="center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5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180" fontId="1" fillId="0" borderId="6" xfId="0" applyNumberFormat="1" applyFont="1" applyBorder="1"/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396240</xdr:colOff>
      <xdr:row>9</xdr:row>
      <xdr:rowOff>0</xdr:rowOff>
    </xdr:from>
    <xdr:to>
      <xdr:col>10</xdr:col>
      <xdr:colOff>1773</xdr:colOff>
      <xdr:row>9</xdr:row>
      <xdr:rowOff>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7686675" y="2333625"/>
          <a:ext cx="15049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24"/>
  <sheetViews>
    <sheetView tabSelected="1" view="pageLayout" topLeftCell="A25" zoomScaleNormal="100" workbookViewId="0">
      <selection activeCell="C19" sqref="C19"/>
    </sheetView>
  </sheetViews>
  <sheetFormatPr defaultRowHeight="16.5" x14ac:dyDescent="0.25"/>
  <cols>
    <col min="1" max="1" width="3.83203125" style="1" customWidth="1"/>
    <col min="2" max="2" width="22.5" style="1" customWidth="1"/>
    <col min="3" max="3" width="16.5" style="1" customWidth="1"/>
    <col min="4" max="4" width="15.1640625" style="1" customWidth="1"/>
    <col min="5" max="5" width="16" style="1" customWidth="1"/>
    <col min="6" max="6" width="18.1640625" style="1" customWidth="1"/>
    <col min="7" max="7" width="18.5" style="1" customWidth="1"/>
    <col min="8" max="8" width="17" style="1" customWidth="1"/>
    <col min="9" max="9" width="16.83203125" style="1" customWidth="1"/>
    <col min="10" max="10" width="16.33203125" style="1" customWidth="1"/>
    <col min="11" max="16384" width="9.33203125" style="1"/>
  </cols>
  <sheetData>
    <row r="1" spans="1:10" ht="18" customHeight="1" x14ac:dyDescent="0.25">
      <c r="A1" s="38" t="s">
        <v>4</v>
      </c>
      <c r="B1" s="38"/>
      <c r="C1" s="12"/>
      <c r="D1" s="13"/>
      <c r="E1" s="12"/>
      <c r="F1" s="13"/>
      <c r="G1" s="14" t="s">
        <v>0</v>
      </c>
      <c r="H1" s="34" t="s">
        <v>29</v>
      </c>
      <c r="I1" s="34"/>
      <c r="J1" s="34"/>
    </row>
    <row r="2" spans="1:10" ht="18" customHeight="1" x14ac:dyDescent="0.25">
      <c r="A2" s="39" t="s">
        <v>5</v>
      </c>
      <c r="B2" s="39"/>
      <c r="C2" s="16" t="s">
        <v>25</v>
      </c>
      <c r="D2" s="17"/>
      <c r="E2" s="16"/>
      <c r="F2" s="17"/>
      <c r="G2" s="14" t="s">
        <v>1</v>
      </c>
      <c r="H2" s="35" t="s">
        <v>24</v>
      </c>
      <c r="I2" s="36"/>
      <c r="J2" s="37"/>
    </row>
    <row r="3" spans="1:10" ht="14.25" customHeight="1" x14ac:dyDescent="0.25">
      <c r="A3" s="18"/>
      <c r="B3" s="18"/>
      <c r="C3" s="19"/>
      <c r="D3" s="2"/>
      <c r="E3" s="19"/>
      <c r="F3" s="20"/>
      <c r="G3" s="19"/>
      <c r="H3" s="21"/>
      <c r="I3" s="18"/>
      <c r="J3" s="18"/>
    </row>
    <row r="4" spans="1:10" ht="39.75" customHeight="1" x14ac:dyDescent="0.25">
      <c r="A4" s="32" t="s">
        <v>28</v>
      </c>
      <c r="B4" s="32"/>
      <c r="C4" s="32"/>
      <c r="D4" s="32"/>
      <c r="E4" s="32"/>
      <c r="F4" s="32"/>
      <c r="G4" s="32"/>
      <c r="H4" s="32"/>
      <c r="I4" s="32"/>
    </row>
    <row r="5" spans="1:10" ht="18.75" customHeight="1" x14ac:dyDescent="0.25">
      <c r="A5" s="33" t="s">
        <v>31</v>
      </c>
      <c r="B5" s="33"/>
      <c r="C5" s="33"/>
      <c r="D5" s="33"/>
      <c r="E5" s="33"/>
      <c r="F5" s="33"/>
      <c r="G5" s="33"/>
      <c r="H5" s="33"/>
      <c r="I5" s="33"/>
    </row>
    <row r="6" spans="1:10" ht="18.75" customHeight="1" x14ac:dyDescent="0.25">
      <c r="A6" s="48" t="s">
        <v>7</v>
      </c>
      <c r="B6" s="49"/>
      <c r="C6" s="22" t="s">
        <v>8</v>
      </c>
      <c r="D6" s="22" t="s">
        <v>9</v>
      </c>
      <c r="E6" s="23" t="s">
        <v>10</v>
      </c>
      <c r="F6" s="23" t="s">
        <v>11</v>
      </c>
      <c r="G6" s="41" t="s">
        <v>12</v>
      </c>
      <c r="H6" s="42"/>
      <c r="I6" s="42"/>
      <c r="J6" s="42"/>
    </row>
    <row r="7" spans="1:10" ht="18.75" customHeight="1" x14ac:dyDescent="0.25">
      <c r="A7" s="50"/>
      <c r="B7" s="51"/>
      <c r="C7" s="25" t="s">
        <v>13</v>
      </c>
      <c r="D7" s="25" t="s">
        <v>13</v>
      </c>
      <c r="E7" s="26" t="s">
        <v>14</v>
      </c>
      <c r="F7" s="26" t="s">
        <v>15</v>
      </c>
      <c r="G7" s="15" t="s">
        <v>16</v>
      </c>
      <c r="H7" s="15" t="s">
        <v>17</v>
      </c>
      <c r="I7" s="15" t="s">
        <v>18</v>
      </c>
      <c r="J7" s="31" t="s">
        <v>19</v>
      </c>
    </row>
    <row r="8" spans="1:10" ht="18.75" customHeight="1" x14ac:dyDescent="0.25">
      <c r="A8" s="43" t="s">
        <v>20</v>
      </c>
      <c r="B8" s="44"/>
      <c r="C8" s="27">
        <v>168</v>
      </c>
      <c r="D8" s="27">
        <v>121</v>
      </c>
      <c r="E8" s="27">
        <v>267</v>
      </c>
      <c r="F8" s="27">
        <v>114</v>
      </c>
      <c r="G8" s="56">
        <v>37.915289999999999</v>
      </c>
      <c r="H8" s="56">
        <v>36.319690000000001</v>
      </c>
      <c r="I8" s="56">
        <v>0.41210000000000002</v>
      </c>
      <c r="J8" s="57">
        <v>1.1835</v>
      </c>
    </row>
    <row r="9" spans="1:10" ht="18.75" customHeight="1" x14ac:dyDescent="0.25">
      <c r="A9" s="46" t="s">
        <v>36</v>
      </c>
      <c r="B9" s="24" t="s">
        <v>21</v>
      </c>
      <c r="C9" s="27">
        <f>SUM(C10:C12)</f>
        <v>3</v>
      </c>
      <c r="D9" s="27">
        <f t="shared" ref="D9:J9" si="0">SUM(D10:D12)</f>
        <v>13</v>
      </c>
      <c r="E9" s="27">
        <f t="shared" si="0"/>
        <v>26</v>
      </c>
      <c r="F9" s="27">
        <f t="shared" si="0"/>
        <v>0</v>
      </c>
      <c r="G9" s="56">
        <f t="shared" si="0"/>
        <v>0.35907</v>
      </c>
      <c r="H9" s="56">
        <f t="shared" si="0"/>
        <v>0.35908000000000001</v>
      </c>
      <c r="I9" s="56">
        <f t="shared" si="0"/>
        <v>0</v>
      </c>
      <c r="J9" s="56">
        <f t="shared" si="0"/>
        <v>0</v>
      </c>
    </row>
    <row r="10" spans="1:10" ht="18.75" customHeight="1" x14ac:dyDescent="0.25">
      <c r="A10" s="47"/>
      <c r="B10" s="24" t="s">
        <v>32</v>
      </c>
      <c r="C10" s="27">
        <v>2</v>
      </c>
      <c r="D10" s="27">
        <v>4</v>
      </c>
      <c r="E10" s="27">
        <v>26</v>
      </c>
      <c r="F10" s="27">
        <v>0</v>
      </c>
      <c r="G10" s="56">
        <v>0.35907</v>
      </c>
      <c r="H10" s="56">
        <v>0.35908000000000001</v>
      </c>
      <c r="I10" s="56">
        <v>0</v>
      </c>
      <c r="J10" s="57"/>
    </row>
    <row r="11" spans="1:10" ht="18.75" customHeight="1" x14ac:dyDescent="0.25">
      <c r="A11" s="47"/>
      <c r="B11" s="24" t="s">
        <v>33</v>
      </c>
      <c r="C11" s="27"/>
      <c r="D11" s="27"/>
      <c r="E11" s="27"/>
      <c r="F11" s="27"/>
      <c r="G11" s="56"/>
      <c r="H11" s="56"/>
      <c r="I11" s="56"/>
      <c r="J11" s="57"/>
    </row>
    <row r="12" spans="1:10" ht="18.75" customHeight="1" x14ac:dyDescent="0.25">
      <c r="A12" s="47"/>
      <c r="B12" s="24" t="s">
        <v>34</v>
      </c>
      <c r="C12" s="27">
        <v>1</v>
      </c>
      <c r="D12" s="27">
        <v>9</v>
      </c>
      <c r="E12" s="27"/>
      <c r="F12" s="27"/>
      <c r="G12" s="56"/>
      <c r="H12" s="56"/>
      <c r="I12" s="56"/>
      <c r="J12" s="57"/>
    </row>
    <row r="13" spans="1:10" ht="18.75" customHeight="1" x14ac:dyDescent="0.25">
      <c r="A13" s="47"/>
      <c r="B13" s="24" t="s">
        <v>35</v>
      </c>
      <c r="C13" s="27"/>
      <c r="D13" s="27"/>
      <c r="E13" s="27"/>
      <c r="F13" s="27"/>
      <c r="G13" s="56"/>
      <c r="H13" s="56"/>
      <c r="I13" s="56"/>
      <c r="J13" s="57"/>
    </row>
    <row r="14" spans="1:10" ht="18.75" customHeight="1" x14ac:dyDescent="0.25">
      <c r="A14" s="46" t="s">
        <v>40</v>
      </c>
      <c r="B14" s="24" t="s">
        <v>21</v>
      </c>
      <c r="C14" s="27">
        <f>SUM(C15:C18)</f>
        <v>4</v>
      </c>
      <c r="D14" s="27">
        <f t="shared" ref="D14:J14" si="1">SUM(D15:D18)</f>
        <v>5</v>
      </c>
      <c r="E14" s="27">
        <f t="shared" si="1"/>
        <v>34</v>
      </c>
      <c r="F14" s="27">
        <f t="shared" si="1"/>
        <v>3</v>
      </c>
      <c r="G14" s="56">
        <f t="shared" si="1"/>
        <v>1.7270099999999999</v>
      </c>
      <c r="H14" s="56">
        <f t="shared" si="1"/>
        <v>1.2163200000000001</v>
      </c>
      <c r="I14" s="56">
        <f t="shared" si="1"/>
        <v>0</v>
      </c>
      <c r="J14" s="56">
        <f t="shared" si="1"/>
        <v>0.51068999999999998</v>
      </c>
    </row>
    <row r="15" spans="1:10" ht="18.75" customHeight="1" x14ac:dyDescent="0.25">
      <c r="A15" s="47"/>
      <c r="B15" s="24" t="s">
        <v>37</v>
      </c>
      <c r="C15" s="27">
        <v>4</v>
      </c>
      <c r="D15" s="27">
        <v>5</v>
      </c>
      <c r="E15" s="27">
        <v>11</v>
      </c>
      <c r="F15" s="27">
        <v>3</v>
      </c>
      <c r="G15" s="56">
        <v>0.7369</v>
      </c>
      <c r="H15" s="56">
        <v>0.7369</v>
      </c>
      <c r="I15" s="56"/>
      <c r="J15" s="57"/>
    </row>
    <row r="16" spans="1:10" ht="18.75" customHeight="1" x14ac:dyDescent="0.25">
      <c r="A16" s="47"/>
      <c r="B16" s="24" t="s">
        <v>38</v>
      </c>
      <c r="C16" s="27"/>
      <c r="D16" s="27"/>
      <c r="E16" s="27">
        <v>23</v>
      </c>
      <c r="F16" s="27"/>
      <c r="G16" s="56">
        <v>0.99011000000000005</v>
      </c>
      <c r="H16" s="56">
        <v>0.47942000000000001</v>
      </c>
      <c r="I16" s="56"/>
      <c r="J16" s="57">
        <v>0.51068999999999998</v>
      </c>
    </row>
    <row r="17" spans="1:11" ht="18.75" customHeight="1" x14ac:dyDescent="0.25">
      <c r="A17" s="47"/>
      <c r="B17" s="52" t="s">
        <v>39</v>
      </c>
      <c r="C17" s="54"/>
      <c r="D17" s="54"/>
      <c r="E17" s="54"/>
      <c r="F17" s="54"/>
      <c r="G17" s="58"/>
      <c r="H17" s="58"/>
      <c r="I17" s="58"/>
      <c r="J17" s="59"/>
    </row>
    <row r="18" spans="1:11" ht="18.75" customHeight="1" x14ac:dyDescent="0.25">
      <c r="A18" s="47"/>
      <c r="B18" s="53"/>
      <c r="C18" s="55"/>
      <c r="D18" s="55"/>
      <c r="E18" s="55"/>
      <c r="F18" s="55"/>
      <c r="G18" s="60"/>
      <c r="H18" s="60"/>
      <c r="I18" s="60"/>
      <c r="J18" s="61"/>
    </row>
    <row r="19" spans="1:11" ht="18.75" customHeight="1" x14ac:dyDescent="0.25">
      <c r="A19" s="43" t="s">
        <v>22</v>
      </c>
      <c r="B19" s="44"/>
      <c r="C19" s="27">
        <f>C8+C9-C14</f>
        <v>167</v>
      </c>
      <c r="D19" s="27">
        <f t="shared" ref="D19:J19" si="2">D8+D9-D14</f>
        <v>129</v>
      </c>
      <c r="E19" s="27">
        <f t="shared" si="2"/>
        <v>259</v>
      </c>
      <c r="F19" s="27">
        <f t="shared" si="2"/>
        <v>111</v>
      </c>
      <c r="G19" s="56">
        <f t="shared" si="2"/>
        <v>36.547350000000002</v>
      </c>
      <c r="H19" s="56">
        <f t="shared" si="2"/>
        <v>35.462449999999997</v>
      </c>
      <c r="I19" s="56">
        <f t="shared" si="2"/>
        <v>0.41210000000000002</v>
      </c>
      <c r="J19" s="62">
        <f t="shared" si="2"/>
        <v>0.67281000000000002</v>
      </c>
    </row>
    <row r="20" spans="1:11" s="28" customFormat="1" ht="18.75" customHeight="1" x14ac:dyDescent="0.25">
      <c r="A20" s="3"/>
      <c r="B20" s="3"/>
      <c r="C20" s="4"/>
      <c r="D20" s="5"/>
      <c r="E20" s="5"/>
      <c r="F20" s="5"/>
      <c r="G20" s="45" t="s">
        <v>41</v>
      </c>
      <c r="H20" s="45"/>
      <c r="I20" s="45"/>
      <c r="J20" s="45"/>
    </row>
    <row r="21" spans="1:11" s="9" customFormat="1" ht="28.5" customHeight="1" x14ac:dyDescent="0.2">
      <c r="A21" s="6" t="s">
        <v>3</v>
      </c>
      <c r="B21" s="7"/>
      <c r="C21" s="8" t="s">
        <v>2</v>
      </c>
      <c r="F21" s="7" t="s">
        <v>23</v>
      </c>
      <c r="H21" s="10" t="s">
        <v>30</v>
      </c>
      <c r="I21" s="6"/>
      <c r="J21" s="8"/>
    </row>
    <row r="22" spans="1:11" s="9" customFormat="1" ht="28.5" customHeight="1" x14ac:dyDescent="0.2">
      <c r="A22" s="7"/>
      <c r="B22" s="7"/>
      <c r="D22" s="11"/>
      <c r="E22" s="7"/>
      <c r="F22" s="11" t="s">
        <v>6</v>
      </c>
      <c r="H22" s="6"/>
      <c r="I22" s="6"/>
      <c r="J22" s="8"/>
    </row>
    <row r="23" spans="1:11" ht="18.75" customHeight="1" x14ac:dyDescent="0.25">
      <c r="A23" s="1" t="s">
        <v>26</v>
      </c>
      <c r="B23" s="29"/>
      <c r="C23" s="29"/>
      <c r="D23" s="29"/>
      <c r="E23" s="29"/>
      <c r="F23" s="29"/>
      <c r="G23" s="29"/>
      <c r="H23" s="29"/>
    </row>
    <row r="24" spans="1:11" s="30" customFormat="1" ht="21" customHeight="1" x14ac:dyDescent="0.25">
      <c r="A24" s="40" t="s">
        <v>27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</row>
  </sheetData>
  <mergeCells count="23">
    <mergeCell ref="J17:J18"/>
    <mergeCell ref="A24:K24"/>
    <mergeCell ref="G6:J6"/>
    <mergeCell ref="A8:B8"/>
    <mergeCell ref="G20:J20"/>
    <mergeCell ref="A9:A13"/>
    <mergeCell ref="A14:A18"/>
    <mergeCell ref="A19:B19"/>
    <mergeCell ref="A6:B7"/>
    <mergeCell ref="B17:B18"/>
    <mergeCell ref="C17:C18"/>
    <mergeCell ref="D17:D18"/>
    <mergeCell ref="E17:E18"/>
    <mergeCell ref="F17:F18"/>
    <mergeCell ref="G17:G18"/>
    <mergeCell ref="I17:I18"/>
    <mergeCell ref="H17:H18"/>
    <mergeCell ref="A4:I4"/>
    <mergeCell ref="A5:I5"/>
    <mergeCell ref="H1:J1"/>
    <mergeCell ref="H2:J2"/>
    <mergeCell ref="A1:B1"/>
    <mergeCell ref="A2:B2"/>
  </mergeCells>
  <phoneticPr fontId="2" type="noConversion"/>
  <printOptions horizontalCentered="1"/>
  <pageMargins left="1.1811023622047245" right="0.74803149606299213" top="0.70866141732283472" bottom="0.6692913385826772" header="0.51181102362204722" footer="0.51181102362204722"/>
  <pageSetup paperSize="8" firstPageNumber="14" orientation="landscape" useFirstPageNumber="1" horizontalDpi="1200" r:id="rId1"/>
  <headerFooter alignWithMargins="0">
    <oddFooter>&amp;C&amp;"標楷體,標準"&amp;11&amp;P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Sheet1</vt:lpstr>
      <vt:lpstr>pp</vt:lpstr>
    </vt:vector>
  </TitlesOfParts>
  <Company>內政部統計處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陳巧華</dc:creator>
  <cp:lastModifiedBy>User</cp:lastModifiedBy>
  <cp:lastPrinted>2013-08-28T03:06:06Z</cp:lastPrinted>
  <dcterms:created xsi:type="dcterms:W3CDTF">2001-02-06T07:45:53Z</dcterms:created>
  <dcterms:modified xsi:type="dcterms:W3CDTF">2016-01-26T10:23:31Z</dcterms:modified>
</cp:coreProperties>
</file>