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歲入類平衡表" sheetId="1" r:id="rId1"/>
  </sheets>
  <definedNames>
    <definedName name="_xlnm.Print_Titles" localSheetId="0">'歲入類平衡表'!$A:$A,'歲入類平衡表'!$1:$3</definedName>
  </definedNames>
  <calcPr fullCalcOnLoad="1"/>
</workbook>
</file>

<file path=xl/sharedStrings.xml><?xml version="1.0" encoding="utf-8"?>
<sst xmlns="http://schemas.openxmlformats.org/spreadsheetml/2006/main" count="79" uniqueCount="48">
  <si>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</si>
  <si>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</si>
  <si>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</si>
  <si>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</si>
  <si>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</si>
  <si>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</si>
  <si>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</si>
  <si>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</si>
  <si>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</si>
  <si>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</si>
  <si>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</si>
  <si>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</si>
  <si>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</si>
  <si>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</si>
  <si>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</si>
  <si>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</si>
  <si>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</si>
  <si>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1.44%</t>
  </si>
  <si>
    <t>應納庫款</t>
  </si>
  <si>
    <t>1-2-1300</t>
  </si>
  <si>
    <t>-1.23%</t>
  </si>
  <si>
    <t>應收歲入款</t>
  </si>
  <si>
    <t>1-1-0500</t>
  </si>
  <si>
    <t>預計納庫數</t>
  </si>
  <si>
    <t>1-2-1500</t>
  </si>
  <si>
    <t/>
  </si>
  <si>
    <t>歲入預算數</t>
  </si>
  <si>
    <t>1-1-0700</t>
  </si>
  <si>
    <t>-45.48%</t>
  </si>
  <si>
    <t>歲入實收數</t>
  </si>
  <si>
    <t>1-2-1600</t>
  </si>
  <si>
    <t>4.68%</t>
  </si>
  <si>
    <t>歲入分配數</t>
  </si>
  <si>
    <t>1-1-0800</t>
  </si>
  <si>
    <t>14.72%</t>
  </si>
  <si>
    <t>收回以前年度納庫款</t>
  </si>
  <si>
    <t>1-2-1700</t>
  </si>
  <si>
    <t>69.42%</t>
  </si>
  <si>
    <t>歲入納庫數</t>
  </si>
  <si>
    <t>1-1-0900</t>
  </si>
  <si>
    <t>保管款</t>
  </si>
  <si>
    <t>1-2-1800</t>
  </si>
  <si>
    <t>退還以前年度歲入款</t>
  </si>
  <si>
    <t>1-1-1000</t>
  </si>
  <si>
    <t>109,906,737</t>
  </si>
  <si>
    <t>108,077,542</t>
  </si>
  <si>
    <t>1,829,195</t>
  </si>
  <si>
    <t>1.69%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</si>
</sst>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2120000</v>
      </c>
      <c r="D4" s="8">
        <v>2090000</v>
      </c>
      <c r="E4" s="8">
        <v>30000</v>
      </c>
      <c r="F4" s="9" t="s">
        <v>17</v>
      </c>
      <c r="G4" s="10" t="s">
        <v>18</v>
      </c>
      <c r="H4" s="7" t="s">
        <v>19</v>
      </c>
      <c r="I4" s="8">
        <v>22246378</v>
      </c>
      <c r="J4" s="8">
        <v>22524418</v>
      </c>
      <c r="K4" s="8">
        <v>-278040</v>
      </c>
      <c r="L4" s="11" t="s">
        <v>20</v>
      </c>
    </row>
    <row r="5" spans="1:12" ht="10.5">
      <c r="A5" s="13" t="s">
        <v>21</v>
      </c>
      <c r="B5" s="14" t="s">
        <v>22</v>
      </c>
      <c r="C5" s="15">
        <v>22246378</v>
      </c>
      <c r="D5" s="15">
        <v>22524418</v>
      </c>
      <c r="E5" s="15">
        <v>-278040</v>
      </c>
      <c r="F5" s="16" t="s">
        <v>20</v>
      </c>
      <c r="G5" s="17" t="s">
        <v>23</v>
      </c>
      <c r="H5" s="14" t="s">
        <v>24</v>
      </c>
      <c r="I5" s="15">
        <v>44602000</v>
      </c>
      <c r="J5" s="15">
        <v>44602000</v>
      </c>
      <c r="K5" s="15">
        <v>0</v>
      </c>
      <c r="L5" s="18" t="s">
        <v>25</v>
      </c>
    </row>
    <row r="6" spans="1:12" ht="10.5">
      <c r="A6" s="13" t="s">
        <v>26</v>
      </c>
      <c r="B6" s="14" t="s">
        <v>27</v>
      </c>
      <c r="C6" s="15">
        <v>5947000</v>
      </c>
      <c r="D6" s="15">
        <v>10907000</v>
      </c>
      <c r="E6" s="15">
        <v>-4960000</v>
      </c>
      <c r="F6" s="16" t="s">
        <v>28</v>
      </c>
      <c r="G6" s="17" t="s">
        <v>29</v>
      </c>
      <c r="H6" s="14" t="s">
        <v>30</v>
      </c>
      <c r="I6" s="15">
        <v>40259805</v>
      </c>
      <c r="J6" s="15">
        <v>38460610</v>
      </c>
      <c r="K6" s="15">
        <v>1799195</v>
      </c>
      <c r="L6" s="18" t="s">
        <v>31</v>
      </c>
    </row>
    <row r="7" spans="1:12" ht="10.5">
      <c r="A7" s="13" t="s">
        <v>32</v>
      </c>
      <c r="B7" s="14" t="s">
        <v>33</v>
      </c>
      <c r="C7" s="15">
        <v>38655000</v>
      </c>
      <c r="D7" s="15">
        <v>33695000</v>
      </c>
      <c r="E7" s="15">
        <v>4960000</v>
      </c>
      <c r="F7" s="16" t="s">
        <v>34</v>
      </c>
      <c r="G7" s="17" t="s">
        <v>35</v>
      </c>
      <c r="H7" s="14" t="s">
        <v>36</v>
      </c>
      <c r="I7" s="15">
        <v>678554</v>
      </c>
      <c r="J7" s="15">
        <v>400514</v>
      </c>
      <c r="K7" s="15">
        <v>278040</v>
      </c>
      <c r="L7" s="18" t="s">
        <v>37</v>
      </c>
    </row>
    <row r="8" spans="1:12" ht="10.5">
      <c r="A8" s="13" t="s">
        <v>38</v>
      </c>
      <c r="B8" s="14" t="s">
        <v>39</v>
      </c>
      <c r="C8" s="15">
        <v>40259805</v>
      </c>
      <c r="D8" s="15">
        <v>38460610</v>
      </c>
      <c r="E8" s="15">
        <v>1799195</v>
      </c>
      <c r="F8" s="16" t="s">
        <v>31</v>
      </c>
      <c r="G8" s="17" t="s">
        <v>40</v>
      </c>
      <c r="H8" s="14" t="s">
        <v>41</v>
      </c>
      <c r="I8" s="15">
        <v>2120000</v>
      </c>
      <c r="J8" s="15">
        <v>2090000</v>
      </c>
      <c r="K8" s="15">
        <v>30000</v>
      </c>
      <c r="L8" s="18" t="s">
        <v>17</v>
      </c>
    </row>
    <row r="9" spans="1:12" ht="10.5">
      <c r="A9" s="13" t="s">
        <v>42</v>
      </c>
      <c r="B9" s="14" t="s">
        <v>43</v>
      </c>
      <c r="C9" s="15">
        <v>678554</v>
      </c>
      <c r="D9" s="15">
        <v>400514</v>
      </c>
      <c r="E9" s="15">
        <v>278040</v>
      </c>
      <c r="F9" s="16" t="s">
        <v>37</v>
      </c>
      <c r="G9" s="17" t="s">
        <v>25</v>
      </c>
      <c r="H9" s="14" t="s">
        <v>25</v>
      </c>
      <c r="I9" s="15" t="s">
        <v>25</v>
      </c>
      <c r="J9" s="15" t="s">
        <v>25</v>
      </c>
      <c r="K9" s="15" t="s">
        <v>25</v>
      </c>
      <c r="L9" s="18" t="s">
        <v>25</v>
      </c>
    </row>
    <row r="40" spans="1:12" ht="10.5" customHeight="1">
      <c r="A40" s="7" t="s">
        <v>1</v>
      </c>
      <c r="B40" s="7"/>
      <c r="C40" s="8" t="s">
        <v>44</v>
      </c>
      <c r="D40" s="8" t="s">
        <v>45</v>
      </c>
      <c r="E40" s="8" t="s">
        <v>46</v>
      </c>
      <c r="F40" s="9" t="str">
        <f>F41</f>
        <v>1.69%</v>
      </c>
      <c r="G40" s="12" t="s">
        <v>1</v>
      </c>
      <c r="H40" s="7"/>
      <c r="I40" s="8" t="s">
        <v>44</v>
      </c>
      <c r="J40" s="8" t="s">
        <v>45</v>
      </c>
      <c r="K40" s="8" t="s">
        <v>46</v>
      </c>
      <c r="L40" s="11" t="str">
        <f>L41</f>
        <v>1.69%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47</v>
      </c>
      <c r="G41" s="26" t="s">
        <v>0</v>
      </c>
      <c r="H41" s="27"/>
      <c r="I41" s="28"/>
      <c r="J41" s="28"/>
      <c r="K41" s="28"/>
      <c r="L41" s="29" t="s">
        <v>47</v>
      </c>
    </row>
    <row r="42" spans="1:12" ht="10.5" customHeight="1">
      <c r="A42" s="30" t="s">
        <v>2</v>
      </c>
      <c r="B42" s="33" t="s">
        <v>4</v>
      </c>
      <c r="C42" s="31" t="s">
        <v>25</v>
      </c>
      <c r="D42" s="31" t="s">
        <v>25</v>
      </c>
      <c r="E42" s="31" t="s">
        <v>25</v>
      </c>
      <c r="F42" s="36" t="s">
        <v>25</v>
      </c>
      <c r="G42" s="32" t="s">
        <v>3</v>
      </c>
      <c r="H42" s="34" t="s">
        <v>5</v>
      </c>
      <c r="I42" s="31" t="s">
        <v>25</v>
      </c>
      <c r="J42" s="31" t="s">
        <v>25</v>
      </c>
      <c r="K42" s="31" t="s">
        <v>25</v>
      </c>
      <c r="L42" s="35" t="s">
        <v>25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&amp;L&amp;C&amp;14&amp;U臺中市東勢區公所&amp;9&amp;U
&amp;16&amp;U歲入類平衡表
&amp;12&amp;U中華民國104年11月30日&amp;R&amp;9
第&amp;P頁</oddHeader>
    <oddFooter>&amp;L&amp;C&amp;R報表編號：arf30　列印日期：106/1/17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2017-01-17T09:01:37Z</dcterms:modified>
  <cp:category/>
  <cp:version/>
  <cp:contentType/>
  <cp:contentStatus/>
</cp:coreProperties>
</file>